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RICERCA LAVORO\"/>
    </mc:Choice>
  </mc:AlternateContent>
  <xr:revisionPtr revIDLastSave="0" documentId="10_ncr:8100000_{33D9F894-E92C-45DB-9FBC-FA324D02EFF1}" xr6:coauthVersionLast="34" xr6:coauthVersionMax="34" xr10:uidLastSave="{00000000-0000-0000-0000-000000000000}"/>
  <bookViews>
    <workbookView xWindow="0" yWindow="0" windowWidth="16410" windowHeight="7545" xr2:uid="{00000000-000D-0000-FFFF-FFFF00000000}"/>
  </bookViews>
  <sheets>
    <sheet name="Foglio1" sheetId="1" r:id="rId1"/>
    <sheet name="pIGRECO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" i="1" l="1"/>
  <c r="P4" i="1"/>
  <c r="P5" i="1" s="1"/>
  <c r="K1" i="2"/>
  <c r="L8" i="2" s="1"/>
  <c r="E105" i="1"/>
  <c r="F105" i="1"/>
  <c r="A5" i="1"/>
  <c r="D5" i="1" s="1"/>
  <c r="L6" i="2" l="1"/>
  <c r="L3" i="2"/>
  <c r="L7" i="2"/>
  <c r="L5" i="2"/>
  <c r="L2" i="2"/>
  <c r="L4" i="2"/>
  <c r="C5" i="1"/>
  <c r="F5" i="1" s="1"/>
  <c r="A6" i="1"/>
  <c r="B5" i="1"/>
  <c r="E5" i="1" s="1"/>
  <c r="C6" i="1" l="1"/>
  <c r="F6" i="1" s="1"/>
  <c r="D6" i="1"/>
  <c r="A7" i="1"/>
  <c r="C7" i="1" s="1"/>
  <c r="F7" i="1" s="1"/>
  <c r="B6" i="1"/>
  <c r="E6" i="1" s="1"/>
  <c r="A8" i="1" l="1"/>
  <c r="D8" i="1" s="1"/>
  <c r="D7" i="1"/>
  <c r="B7" i="1"/>
  <c r="E7" i="1" s="1"/>
  <c r="B8" i="1"/>
  <c r="E8" i="1" s="1"/>
  <c r="C8" i="1"/>
  <c r="F8" i="1" s="1"/>
  <c r="A9" i="1" l="1"/>
  <c r="D9" i="1" s="1"/>
  <c r="C9" i="1" l="1"/>
  <c r="F9" i="1" s="1"/>
  <c r="A10" i="1"/>
  <c r="D10" i="1" s="1"/>
  <c r="B9" i="1"/>
  <c r="E9" i="1" s="1"/>
  <c r="A11" i="1"/>
  <c r="D11" i="1" s="1"/>
  <c r="C10" i="1" l="1"/>
  <c r="F10" i="1" s="1"/>
  <c r="B10" i="1"/>
  <c r="E10" i="1" s="1"/>
  <c r="A12" i="1"/>
  <c r="D12" i="1" s="1"/>
  <c r="B11" i="1"/>
  <c r="E11" i="1" s="1"/>
  <c r="C11" i="1"/>
  <c r="F11" i="1" s="1"/>
  <c r="A13" i="1" l="1"/>
  <c r="D13" i="1" s="1"/>
  <c r="B12" i="1"/>
  <c r="E12" i="1" s="1"/>
  <c r="C12" i="1"/>
  <c r="F12" i="1" s="1"/>
  <c r="B13" i="1" l="1"/>
  <c r="E13" i="1" s="1"/>
  <c r="A14" i="1"/>
  <c r="D14" i="1" s="1"/>
  <c r="C13" i="1"/>
  <c r="F13" i="1" s="1"/>
  <c r="A15" i="1" l="1"/>
  <c r="D15" i="1" s="1"/>
  <c r="B14" i="1"/>
  <c r="E14" i="1" s="1"/>
  <c r="C14" i="1"/>
  <c r="F14" i="1" s="1"/>
  <c r="A16" i="1" l="1"/>
  <c r="D16" i="1" s="1"/>
  <c r="B15" i="1"/>
  <c r="E15" i="1" s="1"/>
  <c r="C15" i="1"/>
  <c r="F15" i="1" s="1"/>
  <c r="A17" i="1" l="1"/>
  <c r="D17" i="1" s="1"/>
  <c r="B16" i="1"/>
  <c r="E16" i="1" s="1"/>
  <c r="C16" i="1"/>
  <c r="F16" i="1" s="1"/>
  <c r="A18" i="1" l="1"/>
  <c r="D18" i="1" s="1"/>
  <c r="B17" i="1"/>
  <c r="E17" i="1" s="1"/>
  <c r="C17" i="1"/>
  <c r="F17" i="1" s="1"/>
  <c r="A19" i="1" l="1"/>
  <c r="D19" i="1" s="1"/>
  <c r="B18" i="1"/>
  <c r="E18" i="1" s="1"/>
  <c r="C18" i="1"/>
  <c r="F18" i="1" s="1"/>
  <c r="A20" i="1" l="1"/>
  <c r="D20" i="1" s="1"/>
  <c r="B19" i="1"/>
  <c r="E19" i="1" s="1"/>
  <c r="C19" i="1"/>
  <c r="F19" i="1" s="1"/>
  <c r="A21" i="1" l="1"/>
  <c r="D21" i="1" s="1"/>
  <c r="C20" i="1"/>
  <c r="F20" i="1" s="1"/>
  <c r="B20" i="1"/>
  <c r="E20" i="1" s="1"/>
  <c r="A22" i="1" l="1"/>
  <c r="D22" i="1" s="1"/>
  <c r="B21" i="1"/>
  <c r="E21" i="1" s="1"/>
  <c r="C21" i="1"/>
  <c r="F21" i="1" s="1"/>
  <c r="A23" i="1" l="1"/>
  <c r="D23" i="1" s="1"/>
  <c r="C22" i="1"/>
  <c r="F22" i="1" s="1"/>
  <c r="B22" i="1"/>
  <c r="E22" i="1" s="1"/>
  <c r="A24" i="1" l="1"/>
  <c r="D24" i="1" s="1"/>
  <c r="B23" i="1"/>
  <c r="E23" i="1" s="1"/>
  <c r="C23" i="1"/>
  <c r="F23" i="1" s="1"/>
  <c r="A25" i="1" l="1"/>
  <c r="D25" i="1" s="1"/>
  <c r="C24" i="1"/>
  <c r="F24" i="1" s="1"/>
  <c r="B24" i="1"/>
  <c r="E24" i="1" s="1"/>
  <c r="A26" i="1" l="1"/>
  <c r="D26" i="1" s="1"/>
  <c r="B25" i="1"/>
  <c r="E25" i="1" s="1"/>
  <c r="C25" i="1"/>
  <c r="F25" i="1" s="1"/>
  <c r="A27" i="1" l="1"/>
  <c r="D27" i="1" s="1"/>
  <c r="B26" i="1"/>
  <c r="E26" i="1" s="1"/>
  <c r="C26" i="1"/>
  <c r="F26" i="1" s="1"/>
  <c r="A28" i="1" l="1"/>
  <c r="D28" i="1" s="1"/>
  <c r="B27" i="1"/>
  <c r="E27" i="1" s="1"/>
  <c r="C27" i="1"/>
  <c r="F27" i="1" s="1"/>
  <c r="A29" i="1" l="1"/>
  <c r="D29" i="1" s="1"/>
  <c r="C28" i="1"/>
  <c r="F28" i="1" s="1"/>
  <c r="B28" i="1"/>
  <c r="E28" i="1" s="1"/>
  <c r="A30" i="1" l="1"/>
  <c r="D30" i="1" s="1"/>
  <c r="B29" i="1"/>
  <c r="E29" i="1" s="1"/>
  <c r="C29" i="1"/>
  <c r="F29" i="1" s="1"/>
  <c r="A31" i="1" l="1"/>
  <c r="D31" i="1" s="1"/>
  <c r="C30" i="1"/>
  <c r="F30" i="1" s="1"/>
  <c r="B30" i="1"/>
  <c r="E30" i="1" s="1"/>
  <c r="B31" i="1" l="1"/>
  <c r="E31" i="1" s="1"/>
  <c r="C31" i="1"/>
  <c r="F31" i="1" s="1"/>
  <c r="A32" i="1"/>
  <c r="D32" i="1" s="1"/>
  <c r="C32" i="1" l="1"/>
  <c r="F32" i="1" s="1"/>
  <c r="B32" i="1"/>
  <c r="E32" i="1" s="1"/>
  <c r="A33" i="1"/>
  <c r="D33" i="1" s="1"/>
  <c r="B33" i="1" l="1"/>
  <c r="E33" i="1" s="1"/>
  <c r="A34" i="1"/>
  <c r="D34" i="1" s="1"/>
  <c r="C33" i="1"/>
  <c r="F33" i="1" s="1"/>
  <c r="A35" i="1" l="1"/>
  <c r="D35" i="1" s="1"/>
  <c r="B34" i="1"/>
  <c r="E34" i="1" s="1"/>
  <c r="C34" i="1"/>
  <c r="F34" i="1" s="1"/>
  <c r="A36" i="1" l="1"/>
  <c r="D36" i="1" s="1"/>
  <c r="B35" i="1"/>
  <c r="E35" i="1" s="1"/>
  <c r="C35" i="1"/>
  <c r="F35" i="1" s="1"/>
  <c r="A37" i="1" l="1"/>
  <c r="D37" i="1" s="1"/>
  <c r="B36" i="1"/>
  <c r="E36" i="1" s="1"/>
  <c r="C36" i="1"/>
  <c r="F36" i="1" s="1"/>
  <c r="A38" i="1" l="1"/>
  <c r="D38" i="1" s="1"/>
  <c r="B37" i="1"/>
  <c r="E37" i="1" s="1"/>
  <c r="C37" i="1"/>
  <c r="F37" i="1" s="1"/>
  <c r="A39" i="1" l="1"/>
  <c r="D39" i="1" s="1"/>
  <c r="C38" i="1"/>
  <c r="F38" i="1" s="1"/>
  <c r="B38" i="1"/>
  <c r="E38" i="1" s="1"/>
  <c r="A40" i="1" l="1"/>
  <c r="D40" i="1" s="1"/>
  <c r="B39" i="1"/>
  <c r="E39" i="1" s="1"/>
  <c r="C39" i="1"/>
  <c r="F39" i="1" s="1"/>
  <c r="A41" i="1" l="1"/>
  <c r="D41" i="1" s="1"/>
  <c r="B40" i="1"/>
  <c r="E40" i="1" s="1"/>
  <c r="C40" i="1"/>
  <c r="F40" i="1" s="1"/>
  <c r="A42" i="1" l="1"/>
  <c r="D42" i="1" s="1"/>
  <c r="B41" i="1"/>
  <c r="E41" i="1" s="1"/>
  <c r="C41" i="1"/>
  <c r="F41" i="1" s="1"/>
  <c r="A43" i="1" l="1"/>
  <c r="D43" i="1" s="1"/>
  <c r="C42" i="1"/>
  <c r="F42" i="1" s="1"/>
  <c r="B42" i="1"/>
  <c r="E42" i="1" s="1"/>
  <c r="A44" i="1" l="1"/>
  <c r="D44" i="1" s="1"/>
  <c r="B43" i="1"/>
  <c r="E43" i="1" s="1"/>
  <c r="C43" i="1"/>
  <c r="F43" i="1" s="1"/>
  <c r="A45" i="1" l="1"/>
  <c r="D45" i="1" s="1"/>
  <c r="B44" i="1"/>
  <c r="E44" i="1" s="1"/>
  <c r="C44" i="1"/>
  <c r="F44" i="1" s="1"/>
  <c r="A46" i="1" l="1"/>
  <c r="D46" i="1" s="1"/>
  <c r="B45" i="1"/>
  <c r="E45" i="1" s="1"/>
  <c r="C45" i="1"/>
  <c r="F45" i="1" s="1"/>
  <c r="A47" i="1" l="1"/>
  <c r="D47" i="1" s="1"/>
  <c r="B46" i="1"/>
  <c r="E46" i="1" s="1"/>
  <c r="C46" i="1"/>
  <c r="F46" i="1" s="1"/>
  <c r="A48" i="1" l="1"/>
  <c r="D48" i="1" s="1"/>
  <c r="B47" i="1"/>
  <c r="E47" i="1" s="1"/>
  <c r="C47" i="1"/>
  <c r="F47" i="1" s="1"/>
  <c r="A49" i="1" l="1"/>
  <c r="D49" i="1" s="1"/>
  <c r="C48" i="1"/>
  <c r="F48" i="1" s="1"/>
  <c r="B48" i="1"/>
  <c r="E48" i="1" s="1"/>
  <c r="A50" i="1" l="1"/>
  <c r="D50" i="1" s="1"/>
  <c r="B49" i="1"/>
  <c r="E49" i="1" s="1"/>
  <c r="C49" i="1"/>
  <c r="F49" i="1" s="1"/>
  <c r="A51" i="1" l="1"/>
  <c r="D51" i="1" s="1"/>
  <c r="B50" i="1"/>
  <c r="E50" i="1" s="1"/>
  <c r="C50" i="1"/>
  <c r="F50" i="1" s="1"/>
  <c r="B51" i="1" l="1"/>
  <c r="E51" i="1" s="1"/>
  <c r="C51" i="1"/>
  <c r="F51" i="1" s="1"/>
  <c r="A52" i="1"/>
  <c r="D52" i="1" s="1"/>
  <c r="A53" i="1" l="1"/>
  <c r="D53" i="1" s="1"/>
  <c r="C52" i="1"/>
  <c r="F52" i="1" s="1"/>
  <c r="B52" i="1"/>
  <c r="E52" i="1" s="1"/>
  <c r="B53" i="1" l="1"/>
  <c r="E53" i="1" s="1"/>
  <c r="C53" i="1"/>
  <c r="F53" i="1" s="1"/>
  <c r="A54" i="1"/>
  <c r="D54" i="1" s="1"/>
  <c r="A55" i="1" l="1"/>
  <c r="D55" i="1" s="1"/>
  <c r="B54" i="1"/>
  <c r="E54" i="1" s="1"/>
  <c r="C54" i="1"/>
  <c r="F54" i="1" s="1"/>
  <c r="B55" i="1" l="1"/>
  <c r="E55" i="1" s="1"/>
  <c r="A56" i="1"/>
  <c r="D56" i="1" s="1"/>
  <c r="C55" i="1"/>
  <c r="F55" i="1" s="1"/>
  <c r="A57" i="1" l="1"/>
  <c r="D57" i="1" s="1"/>
  <c r="B56" i="1"/>
  <c r="E56" i="1" s="1"/>
  <c r="C56" i="1"/>
  <c r="F56" i="1" s="1"/>
  <c r="A58" i="1" l="1"/>
  <c r="D58" i="1" s="1"/>
  <c r="B57" i="1"/>
  <c r="E57" i="1" s="1"/>
  <c r="C57" i="1"/>
  <c r="F57" i="1" s="1"/>
  <c r="A59" i="1" l="1"/>
  <c r="D59" i="1" s="1"/>
  <c r="B58" i="1"/>
  <c r="E58" i="1" s="1"/>
  <c r="C58" i="1"/>
  <c r="F58" i="1" s="1"/>
  <c r="A60" i="1" l="1"/>
  <c r="D60" i="1" s="1"/>
  <c r="C59" i="1"/>
  <c r="F59" i="1" s="1"/>
  <c r="B59" i="1"/>
  <c r="E59" i="1" s="1"/>
  <c r="A61" i="1" l="1"/>
  <c r="D61" i="1" s="1"/>
  <c r="B60" i="1"/>
  <c r="E60" i="1" s="1"/>
  <c r="C60" i="1"/>
  <c r="F60" i="1" s="1"/>
  <c r="A62" i="1" l="1"/>
  <c r="D62" i="1" s="1"/>
  <c r="B61" i="1"/>
  <c r="E61" i="1" s="1"/>
  <c r="C61" i="1"/>
  <c r="F61" i="1" s="1"/>
  <c r="A63" i="1" l="1"/>
  <c r="D63" i="1" s="1"/>
  <c r="B62" i="1"/>
  <c r="E62" i="1" s="1"/>
  <c r="C62" i="1"/>
  <c r="F62" i="1" s="1"/>
  <c r="A64" i="1" l="1"/>
  <c r="D64" i="1" s="1"/>
  <c r="C63" i="1"/>
  <c r="F63" i="1" s="1"/>
  <c r="B63" i="1"/>
  <c r="E63" i="1" s="1"/>
  <c r="A65" i="1" l="1"/>
  <c r="D65" i="1" s="1"/>
  <c r="B64" i="1"/>
  <c r="E64" i="1" s="1"/>
  <c r="C64" i="1"/>
  <c r="F64" i="1" s="1"/>
  <c r="A66" i="1" l="1"/>
  <c r="D66" i="1" s="1"/>
  <c r="B65" i="1"/>
  <c r="E65" i="1" s="1"/>
  <c r="C65" i="1"/>
  <c r="F65" i="1" s="1"/>
  <c r="A67" i="1" l="1"/>
  <c r="D67" i="1" s="1"/>
  <c r="B66" i="1"/>
  <c r="E66" i="1" s="1"/>
  <c r="C66" i="1"/>
  <c r="F66" i="1" s="1"/>
  <c r="A68" i="1" l="1"/>
  <c r="D68" i="1" s="1"/>
  <c r="C67" i="1"/>
  <c r="F67" i="1" s="1"/>
  <c r="B67" i="1"/>
  <c r="E67" i="1" s="1"/>
  <c r="A69" i="1" l="1"/>
  <c r="D69" i="1" s="1"/>
  <c r="B68" i="1"/>
  <c r="E68" i="1" s="1"/>
  <c r="C68" i="1"/>
  <c r="F68" i="1" s="1"/>
  <c r="A70" i="1" l="1"/>
  <c r="D70" i="1" s="1"/>
  <c r="B69" i="1"/>
  <c r="E69" i="1" s="1"/>
  <c r="C69" i="1"/>
  <c r="F69" i="1" s="1"/>
  <c r="A71" i="1" l="1"/>
  <c r="D71" i="1" s="1"/>
  <c r="B70" i="1"/>
  <c r="E70" i="1" s="1"/>
  <c r="C70" i="1"/>
  <c r="F70" i="1" s="1"/>
  <c r="A72" i="1" l="1"/>
  <c r="D72" i="1" s="1"/>
  <c r="C71" i="1"/>
  <c r="F71" i="1" s="1"/>
  <c r="B71" i="1"/>
  <c r="E71" i="1" s="1"/>
  <c r="B72" i="1" l="1"/>
  <c r="E72" i="1" s="1"/>
  <c r="A73" i="1"/>
  <c r="D73" i="1" s="1"/>
  <c r="C72" i="1"/>
  <c r="F72" i="1" s="1"/>
  <c r="A74" i="1" l="1"/>
  <c r="D74" i="1" s="1"/>
  <c r="C73" i="1"/>
  <c r="F73" i="1" s="1"/>
  <c r="B73" i="1"/>
  <c r="E73" i="1" s="1"/>
  <c r="A75" i="1" l="1"/>
  <c r="D75" i="1" s="1"/>
  <c r="B74" i="1"/>
  <c r="E74" i="1" s="1"/>
  <c r="C74" i="1"/>
  <c r="F74" i="1" s="1"/>
  <c r="A76" i="1" l="1"/>
  <c r="D76" i="1" s="1"/>
  <c r="B75" i="1"/>
  <c r="E75" i="1" s="1"/>
  <c r="C75" i="1"/>
  <c r="F75" i="1" s="1"/>
  <c r="A77" i="1" l="1"/>
  <c r="D77" i="1" s="1"/>
  <c r="B76" i="1"/>
  <c r="E76" i="1" s="1"/>
  <c r="C76" i="1"/>
  <c r="F76" i="1" s="1"/>
  <c r="A78" i="1" l="1"/>
  <c r="D78" i="1" s="1"/>
  <c r="C77" i="1"/>
  <c r="F77" i="1" s="1"/>
  <c r="B77" i="1"/>
  <c r="E77" i="1" s="1"/>
  <c r="A79" i="1" l="1"/>
  <c r="D79" i="1" s="1"/>
  <c r="B78" i="1"/>
  <c r="E78" i="1" s="1"/>
  <c r="C78" i="1"/>
  <c r="F78" i="1" s="1"/>
  <c r="A80" i="1" l="1"/>
  <c r="D80" i="1" s="1"/>
  <c r="C79" i="1"/>
  <c r="F79" i="1" s="1"/>
  <c r="B79" i="1"/>
  <c r="E79" i="1" s="1"/>
  <c r="A81" i="1" l="1"/>
  <c r="D81" i="1" s="1"/>
  <c r="B80" i="1"/>
  <c r="E80" i="1" s="1"/>
  <c r="C80" i="1"/>
  <c r="F80" i="1" s="1"/>
  <c r="A82" i="1" l="1"/>
  <c r="D82" i="1" s="1"/>
  <c r="C81" i="1"/>
  <c r="F81" i="1" s="1"/>
  <c r="B81" i="1"/>
  <c r="E81" i="1" s="1"/>
  <c r="A83" i="1" l="1"/>
  <c r="D83" i="1" s="1"/>
  <c r="B82" i="1"/>
  <c r="E82" i="1" s="1"/>
  <c r="C82" i="1"/>
  <c r="F82" i="1" s="1"/>
  <c r="A84" i="1" l="1"/>
  <c r="D84" i="1" s="1"/>
  <c r="C83" i="1"/>
  <c r="F83" i="1" s="1"/>
  <c r="B83" i="1"/>
  <c r="E83" i="1" s="1"/>
  <c r="A85" i="1" l="1"/>
  <c r="D85" i="1" s="1"/>
  <c r="B84" i="1"/>
  <c r="E84" i="1" s="1"/>
  <c r="C84" i="1"/>
  <c r="F84" i="1" s="1"/>
  <c r="A86" i="1" l="1"/>
  <c r="D86" i="1" s="1"/>
  <c r="B85" i="1"/>
  <c r="E85" i="1" s="1"/>
  <c r="C85" i="1"/>
  <c r="F85" i="1" s="1"/>
  <c r="A87" i="1" l="1"/>
  <c r="D87" i="1" s="1"/>
  <c r="B86" i="1"/>
  <c r="E86" i="1" s="1"/>
  <c r="C86" i="1"/>
  <c r="F86" i="1" s="1"/>
  <c r="A88" i="1" l="1"/>
  <c r="D88" i="1" s="1"/>
  <c r="C87" i="1"/>
  <c r="F87" i="1" s="1"/>
  <c r="B87" i="1"/>
  <c r="E87" i="1" s="1"/>
  <c r="A89" i="1" l="1"/>
  <c r="D89" i="1" s="1"/>
  <c r="B88" i="1"/>
  <c r="E88" i="1" s="1"/>
  <c r="C88" i="1"/>
  <c r="F88" i="1" s="1"/>
  <c r="A90" i="1" l="1"/>
  <c r="D90" i="1" s="1"/>
  <c r="C89" i="1"/>
  <c r="F89" i="1" s="1"/>
  <c r="B89" i="1"/>
  <c r="E89" i="1" s="1"/>
  <c r="A91" i="1" l="1"/>
  <c r="D91" i="1" s="1"/>
  <c r="B90" i="1"/>
  <c r="E90" i="1" s="1"/>
  <c r="C90" i="1"/>
  <c r="F90" i="1" s="1"/>
  <c r="A92" i="1" l="1"/>
  <c r="D92" i="1" s="1"/>
  <c r="B91" i="1"/>
  <c r="E91" i="1" s="1"/>
  <c r="C91" i="1"/>
  <c r="F91" i="1" s="1"/>
  <c r="A93" i="1" l="1"/>
  <c r="D93" i="1" s="1"/>
  <c r="B92" i="1"/>
  <c r="E92" i="1" s="1"/>
  <c r="C92" i="1"/>
  <c r="F92" i="1" s="1"/>
  <c r="A94" i="1" l="1"/>
  <c r="D94" i="1" s="1"/>
  <c r="C93" i="1"/>
  <c r="F93" i="1" s="1"/>
  <c r="B93" i="1"/>
  <c r="E93" i="1" s="1"/>
  <c r="A95" i="1" l="1"/>
  <c r="D95" i="1" s="1"/>
  <c r="B94" i="1"/>
  <c r="E94" i="1" s="1"/>
  <c r="C94" i="1"/>
  <c r="F94" i="1" s="1"/>
  <c r="A96" i="1" l="1"/>
  <c r="D96" i="1" s="1"/>
  <c r="C95" i="1"/>
  <c r="F95" i="1" s="1"/>
  <c r="B95" i="1"/>
  <c r="E95" i="1" s="1"/>
  <c r="A97" i="1" l="1"/>
  <c r="D97" i="1" s="1"/>
  <c r="B96" i="1"/>
  <c r="E96" i="1" s="1"/>
  <c r="C96" i="1"/>
  <c r="F96" i="1" s="1"/>
  <c r="A98" i="1" l="1"/>
  <c r="D98" i="1" s="1"/>
  <c r="B97" i="1"/>
  <c r="E97" i="1" s="1"/>
  <c r="C97" i="1"/>
  <c r="F97" i="1" s="1"/>
  <c r="A99" i="1" l="1"/>
  <c r="D99" i="1" s="1"/>
  <c r="B98" i="1"/>
  <c r="E98" i="1" s="1"/>
  <c r="C98" i="1"/>
  <c r="F98" i="1" s="1"/>
  <c r="A100" i="1" l="1"/>
  <c r="D100" i="1" s="1"/>
  <c r="C99" i="1"/>
  <c r="F99" i="1" s="1"/>
  <c r="B99" i="1"/>
  <c r="E99" i="1" s="1"/>
  <c r="A101" i="1" l="1"/>
  <c r="D101" i="1" s="1"/>
  <c r="B100" i="1"/>
  <c r="E100" i="1" s="1"/>
  <c r="C100" i="1"/>
  <c r="F100" i="1" s="1"/>
  <c r="A102" i="1" l="1"/>
  <c r="D102" i="1" s="1"/>
  <c r="C101" i="1"/>
  <c r="F101" i="1" s="1"/>
  <c r="B101" i="1"/>
  <c r="E101" i="1" s="1"/>
  <c r="A103" i="1" l="1"/>
  <c r="D103" i="1" s="1"/>
  <c r="B102" i="1"/>
  <c r="E102" i="1" s="1"/>
  <c r="C102" i="1"/>
  <c r="F102" i="1" s="1"/>
  <c r="A104" i="1" l="1"/>
  <c r="D104" i="1" s="1"/>
  <c r="C103" i="1"/>
  <c r="F103" i="1" s="1"/>
  <c r="B103" i="1"/>
  <c r="E103" i="1" s="1"/>
  <c r="B104" i="1" l="1"/>
  <c r="E104" i="1" s="1"/>
  <c r="C104" i="1"/>
  <c r="F104" i="1" s="1"/>
  <c r="A105" i="1"/>
  <c r="D105" i="1" s="1"/>
</calcChain>
</file>

<file path=xl/sharedStrings.xml><?xml version="1.0" encoding="utf-8"?>
<sst xmlns="http://schemas.openxmlformats.org/spreadsheetml/2006/main" count="15" uniqueCount="11">
  <si>
    <t>min</t>
  </si>
  <si>
    <t>passo</t>
  </si>
  <si>
    <t>X</t>
  </si>
  <si>
    <t>Y1</t>
  </si>
  <si>
    <t>Y2</t>
  </si>
  <si>
    <t>RAGGIO</t>
  </si>
  <si>
    <t>DIAMETRO</t>
  </si>
  <si>
    <t>PERIMETRO</t>
  </si>
  <si>
    <t>PI GRECO</t>
  </si>
  <si>
    <r>
      <t xml:space="preserve">PERIMETRO = </t>
    </r>
    <r>
      <rPr>
        <sz val="16"/>
        <color theme="1"/>
        <rFont val="GreekC"/>
      </rPr>
      <t>p</t>
    </r>
    <r>
      <rPr>
        <sz val="16"/>
        <color theme="1"/>
        <rFont val="Calibri"/>
        <family val="2"/>
        <scheme val="minor"/>
      </rPr>
      <t>.d</t>
    </r>
  </si>
  <si>
    <r>
      <t>PERIMETRO = 2</t>
    </r>
    <r>
      <rPr>
        <sz val="16"/>
        <color theme="1"/>
        <rFont val="GreekC"/>
      </rPr>
      <t>p</t>
    </r>
    <r>
      <rPr>
        <sz val="16"/>
        <color theme="1"/>
        <rFont val="Calibri"/>
        <family val="2"/>
        <scheme val="minor"/>
      </rPr>
      <t>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</si>
</sst>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GreekC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0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2" fontId="1" fillId="5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DADF3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Circonferenza</a:t>
            </a:r>
          </a:p>
        </c:rich>
      </c:tx>
      <c:layout>
        <c:manualLayout>
          <c:xMode val="edge"/>
          <c:yMode val="edge"/>
          <c:x val="5.8261997593871351E-2"/>
          <c:y val="2.32394301764915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6262779917699049E-2"/>
          <c:y val="1.6032157027792773E-2"/>
          <c:w val="0.9223958880139983"/>
          <c:h val="0.72613553731866209"/>
        </c:manualLayout>
      </c:layout>
      <c:scatterChart>
        <c:scatterStyle val="lineMarker"/>
        <c:varyColors val="0"/>
        <c:ser>
          <c:idx val="0"/>
          <c:order val="0"/>
          <c:tx>
            <c:strRef>
              <c:f>Foglio1!$E$4</c:f>
              <c:strCache>
                <c:ptCount val="1"/>
                <c:pt idx="0">
                  <c:v>Y1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Foglio1!$D$5:$D$105</c:f>
              <c:numCache>
                <c:formatCode>General</c:formatCode>
                <c:ptCount val="101"/>
                <c:pt idx="0">
                  <c:v>-16</c:v>
                </c:pt>
                <c:pt idx="1">
                  <c:v>-15.68</c:v>
                </c:pt>
                <c:pt idx="2">
                  <c:v>-15.36</c:v>
                </c:pt>
                <c:pt idx="3">
                  <c:v>-15.04</c:v>
                </c:pt>
                <c:pt idx="4">
                  <c:v>-14.719999999999999</c:v>
                </c:pt>
                <c:pt idx="5">
                  <c:v>-14.399999999999999</c:v>
                </c:pt>
                <c:pt idx="6">
                  <c:v>-14.079999999999998</c:v>
                </c:pt>
                <c:pt idx="7">
                  <c:v>-13.759999999999998</c:v>
                </c:pt>
                <c:pt idx="8">
                  <c:v>-13.439999999999998</c:v>
                </c:pt>
                <c:pt idx="9">
                  <c:v>-13.119999999999997</c:v>
                </c:pt>
                <c:pt idx="10">
                  <c:v>-12.799999999999997</c:v>
                </c:pt>
                <c:pt idx="11">
                  <c:v>-12.479999999999997</c:v>
                </c:pt>
                <c:pt idx="12">
                  <c:v>-12.159999999999997</c:v>
                </c:pt>
                <c:pt idx="13">
                  <c:v>-11.839999999999996</c:v>
                </c:pt>
                <c:pt idx="14">
                  <c:v>-11.519999999999996</c:v>
                </c:pt>
                <c:pt idx="15">
                  <c:v>-11.199999999999996</c:v>
                </c:pt>
                <c:pt idx="16">
                  <c:v>-10.879999999999995</c:v>
                </c:pt>
                <c:pt idx="17">
                  <c:v>-10.559999999999995</c:v>
                </c:pt>
                <c:pt idx="18">
                  <c:v>-10.239999999999995</c:v>
                </c:pt>
                <c:pt idx="19">
                  <c:v>-9.9199999999999946</c:v>
                </c:pt>
                <c:pt idx="20">
                  <c:v>-9.5999999999999943</c:v>
                </c:pt>
                <c:pt idx="21">
                  <c:v>-9.279999999999994</c:v>
                </c:pt>
                <c:pt idx="22">
                  <c:v>-8.9599999999999937</c:v>
                </c:pt>
                <c:pt idx="23">
                  <c:v>-8.6399999999999935</c:v>
                </c:pt>
                <c:pt idx="24">
                  <c:v>-8.3199999999999932</c:v>
                </c:pt>
                <c:pt idx="25">
                  <c:v>-7.9999999999999929</c:v>
                </c:pt>
                <c:pt idx="26">
                  <c:v>-7.6799999999999926</c:v>
                </c:pt>
                <c:pt idx="27">
                  <c:v>-7.3599999999999923</c:v>
                </c:pt>
                <c:pt idx="28">
                  <c:v>-7.039999999999992</c:v>
                </c:pt>
                <c:pt idx="29">
                  <c:v>-6.7199999999999918</c:v>
                </c:pt>
                <c:pt idx="30">
                  <c:v>-6.3999999999999915</c:v>
                </c:pt>
                <c:pt idx="31">
                  <c:v>-6.0799999999999912</c:v>
                </c:pt>
                <c:pt idx="32">
                  <c:v>-5.7599999999999909</c:v>
                </c:pt>
                <c:pt idx="33">
                  <c:v>-5.4399999999999906</c:v>
                </c:pt>
                <c:pt idx="34">
                  <c:v>-5.1199999999999903</c:v>
                </c:pt>
                <c:pt idx="35">
                  <c:v>-4.7999999999999901</c:v>
                </c:pt>
                <c:pt idx="36">
                  <c:v>-4.4799999999999898</c:v>
                </c:pt>
                <c:pt idx="37">
                  <c:v>-4.1599999999999895</c:v>
                </c:pt>
                <c:pt idx="38">
                  <c:v>-3.8399999999999896</c:v>
                </c:pt>
                <c:pt idx="39">
                  <c:v>-3.5199999999999898</c:v>
                </c:pt>
                <c:pt idx="40">
                  <c:v>-3.19999999999999</c:v>
                </c:pt>
                <c:pt idx="41">
                  <c:v>-2.8799999999999901</c:v>
                </c:pt>
                <c:pt idx="42">
                  <c:v>-2.5599999999999903</c:v>
                </c:pt>
                <c:pt idx="43">
                  <c:v>-2.2399999999999904</c:v>
                </c:pt>
                <c:pt idx="44">
                  <c:v>-1.9199999999999904</c:v>
                </c:pt>
                <c:pt idx="45">
                  <c:v>-1.5999999999999903</c:v>
                </c:pt>
                <c:pt idx="46">
                  <c:v>-1.2799999999999903</c:v>
                </c:pt>
                <c:pt idx="47">
                  <c:v>-0.95999999999999019</c:v>
                </c:pt>
                <c:pt idx="48">
                  <c:v>-0.63999999999999013</c:v>
                </c:pt>
                <c:pt idx="49">
                  <c:v>-0.31999999999999013</c:v>
                </c:pt>
                <c:pt idx="50">
                  <c:v>9.8809849191638932E-15</c:v>
                </c:pt>
                <c:pt idx="51">
                  <c:v>0.32000000000000989</c:v>
                </c:pt>
                <c:pt idx="52">
                  <c:v>0.64000000000000989</c:v>
                </c:pt>
                <c:pt idx="53">
                  <c:v>0.96000000000000996</c:v>
                </c:pt>
                <c:pt idx="54">
                  <c:v>1.28000000000001</c:v>
                </c:pt>
                <c:pt idx="55">
                  <c:v>1.6000000000000101</c:v>
                </c:pt>
                <c:pt idx="56">
                  <c:v>1.9200000000000101</c:v>
                </c:pt>
                <c:pt idx="57">
                  <c:v>2.24000000000001</c:v>
                </c:pt>
                <c:pt idx="58">
                  <c:v>2.5600000000000098</c:v>
                </c:pt>
                <c:pt idx="59">
                  <c:v>2.8800000000000097</c:v>
                </c:pt>
                <c:pt idx="60">
                  <c:v>3.2000000000000095</c:v>
                </c:pt>
                <c:pt idx="61">
                  <c:v>3.5200000000000093</c:v>
                </c:pt>
                <c:pt idx="62">
                  <c:v>3.8400000000000092</c:v>
                </c:pt>
                <c:pt idx="63">
                  <c:v>4.160000000000009</c:v>
                </c:pt>
                <c:pt idx="64">
                  <c:v>4.4800000000000093</c:v>
                </c:pt>
                <c:pt idx="65">
                  <c:v>4.8000000000000096</c:v>
                </c:pt>
                <c:pt idx="66">
                  <c:v>5.1200000000000099</c:v>
                </c:pt>
                <c:pt idx="67">
                  <c:v>5.4400000000000102</c:v>
                </c:pt>
                <c:pt idx="68">
                  <c:v>5.7600000000000104</c:v>
                </c:pt>
                <c:pt idx="69">
                  <c:v>6.0800000000000107</c:v>
                </c:pt>
                <c:pt idx="70">
                  <c:v>6.400000000000011</c:v>
                </c:pt>
                <c:pt idx="71">
                  <c:v>6.7200000000000113</c:v>
                </c:pt>
                <c:pt idx="72">
                  <c:v>7.0400000000000116</c:v>
                </c:pt>
                <c:pt idx="73">
                  <c:v>7.3600000000000119</c:v>
                </c:pt>
                <c:pt idx="74">
                  <c:v>7.6800000000000122</c:v>
                </c:pt>
                <c:pt idx="75">
                  <c:v>8.0000000000000124</c:v>
                </c:pt>
                <c:pt idx="76">
                  <c:v>8.3200000000000127</c:v>
                </c:pt>
                <c:pt idx="77">
                  <c:v>8.640000000000013</c:v>
                </c:pt>
                <c:pt idx="78">
                  <c:v>8.9600000000000133</c:v>
                </c:pt>
                <c:pt idx="79">
                  <c:v>9.2800000000000136</c:v>
                </c:pt>
                <c:pt idx="80">
                  <c:v>9.6000000000000139</c:v>
                </c:pt>
                <c:pt idx="81">
                  <c:v>9.9200000000000141</c:v>
                </c:pt>
                <c:pt idx="82">
                  <c:v>10.240000000000014</c:v>
                </c:pt>
                <c:pt idx="83">
                  <c:v>10.560000000000015</c:v>
                </c:pt>
                <c:pt idx="84">
                  <c:v>10.880000000000015</c:v>
                </c:pt>
                <c:pt idx="85">
                  <c:v>11.200000000000015</c:v>
                </c:pt>
                <c:pt idx="86">
                  <c:v>11.520000000000016</c:v>
                </c:pt>
                <c:pt idx="87">
                  <c:v>11.840000000000016</c:v>
                </c:pt>
                <c:pt idx="88">
                  <c:v>12.160000000000016</c:v>
                </c:pt>
                <c:pt idx="89">
                  <c:v>12.480000000000016</c:v>
                </c:pt>
                <c:pt idx="90">
                  <c:v>12.800000000000017</c:v>
                </c:pt>
                <c:pt idx="91">
                  <c:v>13.120000000000017</c:v>
                </c:pt>
                <c:pt idx="92">
                  <c:v>13.440000000000017</c:v>
                </c:pt>
                <c:pt idx="93">
                  <c:v>13.760000000000018</c:v>
                </c:pt>
                <c:pt idx="94">
                  <c:v>14.080000000000018</c:v>
                </c:pt>
                <c:pt idx="95">
                  <c:v>14.400000000000018</c:v>
                </c:pt>
                <c:pt idx="96">
                  <c:v>14.720000000000018</c:v>
                </c:pt>
                <c:pt idx="97">
                  <c:v>15.040000000000019</c:v>
                </c:pt>
                <c:pt idx="98">
                  <c:v>15.360000000000019</c:v>
                </c:pt>
                <c:pt idx="99">
                  <c:v>15.680000000000019</c:v>
                </c:pt>
                <c:pt idx="100">
                  <c:v>16.000000000000018</c:v>
                </c:pt>
              </c:numCache>
            </c:numRef>
          </c:xVal>
          <c:yVal>
            <c:numRef>
              <c:f>Foglio1!$E$5:$E$105</c:f>
              <c:numCache>
                <c:formatCode>General</c:formatCode>
                <c:ptCount val="101"/>
                <c:pt idx="0">
                  <c:v>0</c:v>
                </c:pt>
                <c:pt idx="1">
                  <c:v>3.1839597987411872</c:v>
                </c:pt>
                <c:pt idx="2">
                  <c:v>4.4800000000000004</c:v>
                </c:pt>
                <c:pt idx="3">
                  <c:v>5.4587910749542354</c:v>
                </c:pt>
                <c:pt idx="4">
                  <c:v>6.2706937415249397</c:v>
                </c:pt>
                <c:pt idx="5">
                  <c:v>6.9742383096650808</c:v>
                </c:pt>
                <c:pt idx="6">
                  <c:v>7.5995789357042689</c:v>
                </c:pt>
                <c:pt idx="7">
                  <c:v>8.1647045261907696</c:v>
                </c:pt>
                <c:pt idx="8">
                  <c:v>8.6813823784003468</c:v>
                </c:pt>
                <c:pt idx="9">
                  <c:v>9.1578163336026819</c:v>
                </c:pt>
                <c:pt idx="10">
                  <c:v>9.600000000000005</c:v>
                </c:pt>
                <c:pt idx="11">
                  <c:v>10.012472222183694</c:v>
                </c:pt>
                <c:pt idx="12">
                  <c:v>10.398769157934034</c:v>
                </c:pt>
                <c:pt idx="13">
                  <c:v>10.761709901312155</c:v>
                </c:pt>
                <c:pt idx="14">
                  <c:v>11.103585006654386</c:v>
                </c:pt>
                <c:pt idx="15">
                  <c:v>11.426285485668565</c:v>
                </c:pt>
                <c:pt idx="16">
                  <c:v>11.731393779086956</c:v>
                </c:pt>
                <c:pt idx="17">
                  <c:v>12.020249581435491</c:v>
                </c:pt>
                <c:pt idx="18">
                  <c:v>12.293998535871074</c:v>
                </c:pt>
                <c:pt idx="19">
                  <c:v>12.553628957397144</c:v>
                </c:pt>
                <c:pt idx="20">
                  <c:v>12.800000000000004</c:v>
                </c:pt>
                <c:pt idx="21">
                  <c:v>13.033863586826437</c:v>
                </c:pt>
                <c:pt idx="22">
                  <c:v>13.25588171341311</c:v>
                </c:pt>
                <c:pt idx="23">
                  <c:v>13.466640264000524</c:v>
                </c:pt>
                <c:pt idx="24">
                  <c:v>13.666660162600083</c:v>
                </c:pt>
                <c:pt idx="25">
                  <c:v>13.856406460551023</c:v>
                </c:pt>
                <c:pt idx="26">
                  <c:v>14.036295807655243</c:v>
                </c:pt>
                <c:pt idx="27">
                  <c:v>14.206702643470797</c:v>
                </c:pt>
                <c:pt idx="28">
                  <c:v>14.36796436521194</c:v>
                </c:pt>
                <c:pt idx="29">
                  <c:v>14.52038566980919</c:v>
                </c:pt>
                <c:pt idx="30">
                  <c:v>14.664242223858691</c:v>
                </c:pt>
                <c:pt idx="31">
                  <c:v>14.79978378220439</c:v>
                </c:pt>
                <c:pt idx="32">
                  <c:v>14.927236850803972</c:v>
                </c:pt>
                <c:pt idx="33">
                  <c:v>15.0468069702512</c:v>
                </c:pt>
                <c:pt idx="34">
                  <c:v>15.158680681378577</c:v>
                </c:pt>
                <c:pt idx="35">
                  <c:v>15.263027222671134</c:v>
                </c:pt>
                <c:pt idx="36">
                  <c:v>15.360000000000003</c:v>
                </c:pt>
                <c:pt idx="37">
                  <c:v>15.449737861853841</c:v>
                </c:pt>
                <c:pt idx="38">
                  <c:v>15.532366207374848</c:v>
                </c:pt>
                <c:pt idx="39">
                  <c:v>15.607997949769215</c:v>
                </c:pt>
                <c:pt idx="40">
                  <c:v>15.676734353812343</c:v>
                </c:pt>
                <c:pt idx="41">
                  <c:v>15.738665763018162</c:v>
                </c:pt>
                <c:pt idx="42">
                  <c:v>15.793872229443926</c:v>
                </c:pt>
                <c:pt idx="43">
                  <c:v>15.842424056942802</c:v>
                </c:pt>
                <c:pt idx="44">
                  <c:v>15.884382266868297</c:v>
                </c:pt>
                <c:pt idx="45">
                  <c:v>15.919798993705919</c:v>
                </c:pt>
                <c:pt idx="46">
                  <c:v>15.948717816802706</c:v>
                </c:pt>
                <c:pt idx="47">
                  <c:v>15.971174033238759</c:v>
                </c:pt>
                <c:pt idx="48">
                  <c:v>15.987194875899901</c:v>
                </c:pt>
                <c:pt idx="49">
                  <c:v>15.996799679935984</c:v>
                </c:pt>
                <c:pt idx="50">
                  <c:v>16</c:v>
                </c:pt>
                <c:pt idx="51">
                  <c:v>15.996799679935984</c:v>
                </c:pt>
                <c:pt idx="52">
                  <c:v>15.987194875899899</c:v>
                </c:pt>
                <c:pt idx="53">
                  <c:v>15.971174033238759</c:v>
                </c:pt>
                <c:pt idx="54">
                  <c:v>15.948717816802704</c:v>
                </c:pt>
                <c:pt idx="55">
                  <c:v>15.919798993705918</c:v>
                </c:pt>
                <c:pt idx="56">
                  <c:v>15.884382266868295</c:v>
                </c:pt>
                <c:pt idx="57">
                  <c:v>15.8424240569428</c:v>
                </c:pt>
                <c:pt idx="58">
                  <c:v>15.793872229443924</c:v>
                </c:pt>
                <c:pt idx="59">
                  <c:v>15.738665763018158</c:v>
                </c:pt>
                <c:pt idx="60">
                  <c:v>15.676734353812337</c:v>
                </c:pt>
                <c:pt idx="61">
                  <c:v>15.607997949769212</c:v>
                </c:pt>
                <c:pt idx="62">
                  <c:v>15.532366207374842</c:v>
                </c:pt>
                <c:pt idx="63">
                  <c:v>15.449737861853835</c:v>
                </c:pt>
                <c:pt idx="64">
                  <c:v>15.359999999999998</c:v>
                </c:pt>
                <c:pt idx="65">
                  <c:v>15.263027222671127</c:v>
                </c:pt>
                <c:pt idx="66">
                  <c:v>15.158680681378572</c:v>
                </c:pt>
                <c:pt idx="67">
                  <c:v>15.046806970251193</c:v>
                </c:pt>
                <c:pt idx="68">
                  <c:v>14.927236850803965</c:v>
                </c:pt>
                <c:pt idx="69">
                  <c:v>14.799783782204383</c:v>
                </c:pt>
                <c:pt idx="70">
                  <c:v>14.664242223858682</c:v>
                </c:pt>
                <c:pt idx="71">
                  <c:v>14.520385669809182</c:v>
                </c:pt>
                <c:pt idx="72">
                  <c:v>14.367964365211929</c:v>
                </c:pt>
                <c:pt idx="73">
                  <c:v>14.206702643470786</c:v>
                </c:pt>
                <c:pt idx="74">
                  <c:v>14.036295807655231</c:v>
                </c:pt>
                <c:pt idx="75">
                  <c:v>13.85640646055101</c:v>
                </c:pt>
                <c:pt idx="76">
                  <c:v>13.666660162600071</c:v>
                </c:pt>
                <c:pt idx="77">
                  <c:v>13.466640264000512</c:v>
                </c:pt>
                <c:pt idx="78">
                  <c:v>13.255881713413098</c:v>
                </c:pt>
                <c:pt idx="79">
                  <c:v>13.033863586826424</c:v>
                </c:pt>
                <c:pt idx="80">
                  <c:v>12.79999999999999</c:v>
                </c:pt>
                <c:pt idx="81">
                  <c:v>12.553628957397128</c:v>
                </c:pt>
                <c:pt idx="82">
                  <c:v>12.293998535871058</c:v>
                </c:pt>
                <c:pt idx="83">
                  <c:v>12.020249581435474</c:v>
                </c:pt>
                <c:pt idx="84">
                  <c:v>11.731393779086936</c:v>
                </c:pt>
                <c:pt idx="85">
                  <c:v>11.426285485668545</c:v>
                </c:pt>
                <c:pt idx="86">
                  <c:v>11.103585006654367</c:v>
                </c:pt>
                <c:pt idx="87">
                  <c:v>10.761709901312134</c:v>
                </c:pt>
                <c:pt idx="88">
                  <c:v>10.39876915793401</c:v>
                </c:pt>
                <c:pt idx="89">
                  <c:v>10.01247222218367</c:v>
                </c:pt>
                <c:pt idx="90">
                  <c:v>9.5999999999999783</c:v>
                </c:pt>
                <c:pt idx="91">
                  <c:v>9.1578163336026535</c:v>
                </c:pt>
                <c:pt idx="92">
                  <c:v>8.6813823784003166</c:v>
                </c:pt>
                <c:pt idx="93">
                  <c:v>8.1647045261907376</c:v>
                </c:pt>
                <c:pt idx="94">
                  <c:v>7.5995789357042334</c:v>
                </c:pt>
                <c:pt idx="95">
                  <c:v>6.97423830966504</c:v>
                </c:pt>
                <c:pt idx="96">
                  <c:v>6.2706937415248918</c:v>
                </c:pt>
                <c:pt idx="97">
                  <c:v>5.458791074954183</c:v>
                </c:pt>
                <c:pt idx="98">
                  <c:v>4.4799999999999338</c:v>
                </c:pt>
                <c:pt idx="99">
                  <c:v>3.183959798741089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3F8-4DA9-9CBE-FCE52078B531}"/>
            </c:ext>
          </c:extLst>
        </c:ser>
        <c:ser>
          <c:idx val="1"/>
          <c:order val="1"/>
          <c:tx>
            <c:strRef>
              <c:f>Foglio1!$F$4</c:f>
              <c:strCache>
                <c:ptCount val="1"/>
                <c:pt idx="0">
                  <c:v>Y2</c:v>
                </c:pt>
              </c:strCache>
            </c:strRef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Foglio1!$D$5:$D$105</c:f>
              <c:numCache>
                <c:formatCode>General</c:formatCode>
                <c:ptCount val="101"/>
                <c:pt idx="0">
                  <c:v>-16</c:v>
                </c:pt>
                <c:pt idx="1">
                  <c:v>-15.68</c:v>
                </c:pt>
                <c:pt idx="2">
                  <c:v>-15.36</c:v>
                </c:pt>
                <c:pt idx="3">
                  <c:v>-15.04</c:v>
                </c:pt>
                <c:pt idx="4">
                  <c:v>-14.719999999999999</c:v>
                </c:pt>
                <c:pt idx="5">
                  <c:v>-14.399999999999999</c:v>
                </c:pt>
                <c:pt idx="6">
                  <c:v>-14.079999999999998</c:v>
                </c:pt>
                <c:pt idx="7">
                  <c:v>-13.759999999999998</c:v>
                </c:pt>
                <c:pt idx="8">
                  <c:v>-13.439999999999998</c:v>
                </c:pt>
                <c:pt idx="9">
                  <c:v>-13.119999999999997</c:v>
                </c:pt>
                <c:pt idx="10">
                  <c:v>-12.799999999999997</c:v>
                </c:pt>
                <c:pt idx="11">
                  <c:v>-12.479999999999997</c:v>
                </c:pt>
                <c:pt idx="12">
                  <c:v>-12.159999999999997</c:v>
                </c:pt>
                <c:pt idx="13">
                  <c:v>-11.839999999999996</c:v>
                </c:pt>
                <c:pt idx="14">
                  <c:v>-11.519999999999996</c:v>
                </c:pt>
                <c:pt idx="15">
                  <c:v>-11.199999999999996</c:v>
                </c:pt>
                <c:pt idx="16">
                  <c:v>-10.879999999999995</c:v>
                </c:pt>
                <c:pt idx="17">
                  <c:v>-10.559999999999995</c:v>
                </c:pt>
                <c:pt idx="18">
                  <c:v>-10.239999999999995</c:v>
                </c:pt>
                <c:pt idx="19">
                  <c:v>-9.9199999999999946</c:v>
                </c:pt>
                <c:pt idx="20">
                  <c:v>-9.5999999999999943</c:v>
                </c:pt>
                <c:pt idx="21">
                  <c:v>-9.279999999999994</c:v>
                </c:pt>
                <c:pt idx="22">
                  <c:v>-8.9599999999999937</c:v>
                </c:pt>
                <c:pt idx="23">
                  <c:v>-8.6399999999999935</c:v>
                </c:pt>
                <c:pt idx="24">
                  <c:v>-8.3199999999999932</c:v>
                </c:pt>
                <c:pt idx="25">
                  <c:v>-7.9999999999999929</c:v>
                </c:pt>
                <c:pt idx="26">
                  <c:v>-7.6799999999999926</c:v>
                </c:pt>
                <c:pt idx="27">
                  <c:v>-7.3599999999999923</c:v>
                </c:pt>
                <c:pt idx="28">
                  <c:v>-7.039999999999992</c:v>
                </c:pt>
                <c:pt idx="29">
                  <c:v>-6.7199999999999918</c:v>
                </c:pt>
                <c:pt idx="30">
                  <c:v>-6.3999999999999915</c:v>
                </c:pt>
                <c:pt idx="31">
                  <c:v>-6.0799999999999912</c:v>
                </c:pt>
                <c:pt idx="32">
                  <c:v>-5.7599999999999909</c:v>
                </c:pt>
                <c:pt idx="33">
                  <c:v>-5.4399999999999906</c:v>
                </c:pt>
                <c:pt idx="34">
                  <c:v>-5.1199999999999903</c:v>
                </c:pt>
                <c:pt idx="35">
                  <c:v>-4.7999999999999901</c:v>
                </c:pt>
                <c:pt idx="36">
                  <c:v>-4.4799999999999898</c:v>
                </c:pt>
                <c:pt idx="37">
                  <c:v>-4.1599999999999895</c:v>
                </c:pt>
                <c:pt idx="38">
                  <c:v>-3.8399999999999896</c:v>
                </c:pt>
                <c:pt idx="39">
                  <c:v>-3.5199999999999898</c:v>
                </c:pt>
                <c:pt idx="40">
                  <c:v>-3.19999999999999</c:v>
                </c:pt>
                <c:pt idx="41">
                  <c:v>-2.8799999999999901</c:v>
                </c:pt>
                <c:pt idx="42">
                  <c:v>-2.5599999999999903</c:v>
                </c:pt>
                <c:pt idx="43">
                  <c:v>-2.2399999999999904</c:v>
                </c:pt>
                <c:pt idx="44">
                  <c:v>-1.9199999999999904</c:v>
                </c:pt>
                <c:pt idx="45">
                  <c:v>-1.5999999999999903</c:v>
                </c:pt>
                <c:pt idx="46">
                  <c:v>-1.2799999999999903</c:v>
                </c:pt>
                <c:pt idx="47">
                  <c:v>-0.95999999999999019</c:v>
                </c:pt>
                <c:pt idx="48">
                  <c:v>-0.63999999999999013</c:v>
                </c:pt>
                <c:pt idx="49">
                  <c:v>-0.31999999999999013</c:v>
                </c:pt>
                <c:pt idx="50">
                  <c:v>9.8809849191638932E-15</c:v>
                </c:pt>
                <c:pt idx="51">
                  <c:v>0.32000000000000989</c:v>
                </c:pt>
                <c:pt idx="52">
                  <c:v>0.64000000000000989</c:v>
                </c:pt>
                <c:pt idx="53">
                  <c:v>0.96000000000000996</c:v>
                </c:pt>
                <c:pt idx="54">
                  <c:v>1.28000000000001</c:v>
                </c:pt>
                <c:pt idx="55">
                  <c:v>1.6000000000000101</c:v>
                </c:pt>
                <c:pt idx="56">
                  <c:v>1.9200000000000101</c:v>
                </c:pt>
                <c:pt idx="57">
                  <c:v>2.24000000000001</c:v>
                </c:pt>
                <c:pt idx="58">
                  <c:v>2.5600000000000098</c:v>
                </c:pt>
                <c:pt idx="59">
                  <c:v>2.8800000000000097</c:v>
                </c:pt>
                <c:pt idx="60">
                  <c:v>3.2000000000000095</c:v>
                </c:pt>
                <c:pt idx="61">
                  <c:v>3.5200000000000093</c:v>
                </c:pt>
                <c:pt idx="62">
                  <c:v>3.8400000000000092</c:v>
                </c:pt>
                <c:pt idx="63">
                  <c:v>4.160000000000009</c:v>
                </c:pt>
                <c:pt idx="64">
                  <c:v>4.4800000000000093</c:v>
                </c:pt>
                <c:pt idx="65">
                  <c:v>4.8000000000000096</c:v>
                </c:pt>
                <c:pt idx="66">
                  <c:v>5.1200000000000099</c:v>
                </c:pt>
                <c:pt idx="67">
                  <c:v>5.4400000000000102</c:v>
                </c:pt>
                <c:pt idx="68">
                  <c:v>5.7600000000000104</c:v>
                </c:pt>
                <c:pt idx="69">
                  <c:v>6.0800000000000107</c:v>
                </c:pt>
                <c:pt idx="70">
                  <c:v>6.400000000000011</c:v>
                </c:pt>
                <c:pt idx="71">
                  <c:v>6.7200000000000113</c:v>
                </c:pt>
                <c:pt idx="72">
                  <c:v>7.0400000000000116</c:v>
                </c:pt>
                <c:pt idx="73">
                  <c:v>7.3600000000000119</c:v>
                </c:pt>
                <c:pt idx="74">
                  <c:v>7.6800000000000122</c:v>
                </c:pt>
                <c:pt idx="75">
                  <c:v>8.0000000000000124</c:v>
                </c:pt>
                <c:pt idx="76">
                  <c:v>8.3200000000000127</c:v>
                </c:pt>
                <c:pt idx="77">
                  <c:v>8.640000000000013</c:v>
                </c:pt>
                <c:pt idx="78">
                  <c:v>8.9600000000000133</c:v>
                </c:pt>
                <c:pt idx="79">
                  <c:v>9.2800000000000136</c:v>
                </c:pt>
                <c:pt idx="80">
                  <c:v>9.6000000000000139</c:v>
                </c:pt>
                <c:pt idx="81">
                  <c:v>9.9200000000000141</c:v>
                </c:pt>
                <c:pt idx="82">
                  <c:v>10.240000000000014</c:v>
                </c:pt>
                <c:pt idx="83">
                  <c:v>10.560000000000015</c:v>
                </c:pt>
                <c:pt idx="84">
                  <c:v>10.880000000000015</c:v>
                </c:pt>
                <c:pt idx="85">
                  <c:v>11.200000000000015</c:v>
                </c:pt>
                <c:pt idx="86">
                  <c:v>11.520000000000016</c:v>
                </c:pt>
                <c:pt idx="87">
                  <c:v>11.840000000000016</c:v>
                </c:pt>
                <c:pt idx="88">
                  <c:v>12.160000000000016</c:v>
                </c:pt>
                <c:pt idx="89">
                  <c:v>12.480000000000016</c:v>
                </c:pt>
                <c:pt idx="90">
                  <c:v>12.800000000000017</c:v>
                </c:pt>
                <c:pt idx="91">
                  <c:v>13.120000000000017</c:v>
                </c:pt>
                <c:pt idx="92">
                  <c:v>13.440000000000017</c:v>
                </c:pt>
                <c:pt idx="93">
                  <c:v>13.760000000000018</c:v>
                </c:pt>
                <c:pt idx="94">
                  <c:v>14.080000000000018</c:v>
                </c:pt>
                <c:pt idx="95">
                  <c:v>14.400000000000018</c:v>
                </c:pt>
                <c:pt idx="96">
                  <c:v>14.720000000000018</c:v>
                </c:pt>
                <c:pt idx="97">
                  <c:v>15.040000000000019</c:v>
                </c:pt>
                <c:pt idx="98">
                  <c:v>15.360000000000019</c:v>
                </c:pt>
                <c:pt idx="99">
                  <c:v>15.680000000000019</c:v>
                </c:pt>
                <c:pt idx="100">
                  <c:v>16.000000000000018</c:v>
                </c:pt>
              </c:numCache>
            </c:numRef>
          </c:xVal>
          <c:yVal>
            <c:numRef>
              <c:f>Foglio1!$F$5:$F$105</c:f>
              <c:numCache>
                <c:formatCode>General</c:formatCode>
                <c:ptCount val="101"/>
                <c:pt idx="0">
                  <c:v>0</c:v>
                </c:pt>
                <c:pt idx="1">
                  <c:v>-3.1839597987411872</c:v>
                </c:pt>
                <c:pt idx="2">
                  <c:v>-4.4800000000000004</c:v>
                </c:pt>
                <c:pt idx="3">
                  <c:v>-5.4587910749542354</c:v>
                </c:pt>
                <c:pt idx="4">
                  <c:v>-6.2706937415249397</c:v>
                </c:pt>
                <c:pt idx="5">
                  <c:v>-6.9742383096650808</c:v>
                </c:pt>
                <c:pt idx="6">
                  <c:v>-7.5995789357042689</c:v>
                </c:pt>
                <c:pt idx="7">
                  <c:v>-8.1647045261907696</c:v>
                </c:pt>
                <c:pt idx="8">
                  <c:v>-8.6813823784003468</c:v>
                </c:pt>
                <c:pt idx="9">
                  <c:v>-9.1578163336026819</c:v>
                </c:pt>
                <c:pt idx="10">
                  <c:v>-9.600000000000005</c:v>
                </c:pt>
                <c:pt idx="11">
                  <c:v>-10.012472222183694</c:v>
                </c:pt>
                <c:pt idx="12">
                  <c:v>-10.398769157934034</c:v>
                </c:pt>
                <c:pt idx="13">
                  <c:v>-10.761709901312155</c:v>
                </c:pt>
                <c:pt idx="14">
                  <c:v>-11.103585006654386</c:v>
                </c:pt>
                <c:pt idx="15">
                  <c:v>-11.426285485668565</c:v>
                </c:pt>
                <c:pt idx="16">
                  <c:v>-11.731393779086956</c:v>
                </c:pt>
                <c:pt idx="17">
                  <c:v>-12.020249581435491</c:v>
                </c:pt>
                <c:pt idx="18">
                  <c:v>-12.293998535871074</c:v>
                </c:pt>
                <c:pt idx="19">
                  <c:v>-12.553628957397144</c:v>
                </c:pt>
                <c:pt idx="20">
                  <c:v>-12.800000000000004</c:v>
                </c:pt>
                <c:pt idx="21">
                  <c:v>-13.033863586826437</c:v>
                </c:pt>
                <c:pt idx="22">
                  <c:v>-13.25588171341311</c:v>
                </c:pt>
                <c:pt idx="23">
                  <c:v>-13.466640264000524</c:v>
                </c:pt>
                <c:pt idx="24">
                  <c:v>-13.666660162600083</c:v>
                </c:pt>
                <c:pt idx="25">
                  <c:v>-13.856406460551023</c:v>
                </c:pt>
                <c:pt idx="26">
                  <c:v>-14.036295807655243</c:v>
                </c:pt>
                <c:pt idx="27">
                  <c:v>-14.206702643470797</c:v>
                </c:pt>
                <c:pt idx="28">
                  <c:v>-14.36796436521194</c:v>
                </c:pt>
                <c:pt idx="29">
                  <c:v>-14.52038566980919</c:v>
                </c:pt>
                <c:pt idx="30">
                  <c:v>-14.664242223858691</c:v>
                </c:pt>
                <c:pt idx="31">
                  <c:v>-14.79978378220439</c:v>
                </c:pt>
                <c:pt idx="32">
                  <c:v>-14.927236850803972</c:v>
                </c:pt>
                <c:pt idx="33">
                  <c:v>-15.0468069702512</c:v>
                </c:pt>
                <c:pt idx="34">
                  <c:v>-15.158680681378577</c:v>
                </c:pt>
                <c:pt idx="35">
                  <c:v>-15.263027222671134</c:v>
                </c:pt>
                <c:pt idx="36">
                  <c:v>-15.360000000000003</c:v>
                </c:pt>
                <c:pt idx="37">
                  <c:v>-15.449737861853841</c:v>
                </c:pt>
                <c:pt idx="38">
                  <c:v>-15.532366207374848</c:v>
                </c:pt>
                <c:pt idx="39">
                  <c:v>-15.607997949769215</c:v>
                </c:pt>
                <c:pt idx="40">
                  <c:v>-15.676734353812343</c:v>
                </c:pt>
                <c:pt idx="41">
                  <c:v>-15.738665763018162</c:v>
                </c:pt>
                <c:pt idx="42">
                  <c:v>-15.793872229443926</c:v>
                </c:pt>
                <c:pt idx="43">
                  <c:v>-15.842424056942802</c:v>
                </c:pt>
                <c:pt idx="44">
                  <c:v>-15.884382266868297</c:v>
                </c:pt>
                <c:pt idx="45">
                  <c:v>-15.919798993705919</c:v>
                </c:pt>
                <c:pt idx="46">
                  <c:v>-15.948717816802706</c:v>
                </c:pt>
                <c:pt idx="47">
                  <c:v>-15.971174033238759</c:v>
                </c:pt>
                <c:pt idx="48">
                  <c:v>-15.987194875899901</c:v>
                </c:pt>
                <c:pt idx="49">
                  <c:v>-15.996799679935984</c:v>
                </c:pt>
                <c:pt idx="50">
                  <c:v>-16</c:v>
                </c:pt>
                <c:pt idx="51">
                  <c:v>-15.996799679935984</c:v>
                </c:pt>
                <c:pt idx="52">
                  <c:v>-15.987194875899899</c:v>
                </c:pt>
                <c:pt idx="53">
                  <c:v>-15.971174033238759</c:v>
                </c:pt>
                <c:pt idx="54">
                  <c:v>-15.948717816802704</c:v>
                </c:pt>
                <c:pt idx="55">
                  <c:v>-15.919798993705918</c:v>
                </c:pt>
                <c:pt idx="56">
                  <c:v>-15.884382266868295</c:v>
                </c:pt>
                <c:pt idx="57">
                  <c:v>-15.8424240569428</c:v>
                </c:pt>
                <c:pt idx="58">
                  <c:v>-15.793872229443924</c:v>
                </c:pt>
                <c:pt idx="59">
                  <c:v>-15.738665763018158</c:v>
                </c:pt>
                <c:pt idx="60">
                  <c:v>-15.676734353812337</c:v>
                </c:pt>
                <c:pt idx="61">
                  <c:v>-15.607997949769212</c:v>
                </c:pt>
                <c:pt idx="62">
                  <c:v>-15.532366207374842</c:v>
                </c:pt>
                <c:pt idx="63">
                  <c:v>-15.449737861853835</c:v>
                </c:pt>
                <c:pt idx="64">
                  <c:v>-15.359999999999998</c:v>
                </c:pt>
                <c:pt idx="65">
                  <c:v>-15.263027222671127</c:v>
                </c:pt>
                <c:pt idx="66">
                  <c:v>-15.158680681378572</c:v>
                </c:pt>
                <c:pt idx="67">
                  <c:v>-15.046806970251193</c:v>
                </c:pt>
                <c:pt idx="68">
                  <c:v>-14.927236850803965</c:v>
                </c:pt>
                <c:pt idx="69">
                  <c:v>-14.799783782204383</c:v>
                </c:pt>
                <c:pt idx="70">
                  <c:v>-14.664242223858682</c:v>
                </c:pt>
                <c:pt idx="71">
                  <c:v>-14.520385669809182</c:v>
                </c:pt>
                <c:pt idx="72">
                  <c:v>-14.367964365211929</c:v>
                </c:pt>
                <c:pt idx="73">
                  <c:v>-14.206702643470786</c:v>
                </c:pt>
                <c:pt idx="74">
                  <c:v>-14.036295807655231</c:v>
                </c:pt>
                <c:pt idx="75">
                  <c:v>-13.85640646055101</c:v>
                </c:pt>
                <c:pt idx="76">
                  <c:v>-13.666660162600071</c:v>
                </c:pt>
                <c:pt idx="77">
                  <c:v>-13.466640264000512</c:v>
                </c:pt>
                <c:pt idx="78">
                  <c:v>-13.255881713413098</c:v>
                </c:pt>
                <c:pt idx="79">
                  <c:v>-13.033863586826424</c:v>
                </c:pt>
                <c:pt idx="80">
                  <c:v>-12.79999999999999</c:v>
                </c:pt>
                <c:pt idx="81">
                  <c:v>-12.553628957397128</c:v>
                </c:pt>
                <c:pt idx="82">
                  <c:v>-12.293998535871058</c:v>
                </c:pt>
                <c:pt idx="83">
                  <c:v>-12.020249581435474</c:v>
                </c:pt>
                <c:pt idx="84">
                  <c:v>-11.731393779086936</c:v>
                </c:pt>
                <c:pt idx="85">
                  <c:v>-11.426285485668545</c:v>
                </c:pt>
                <c:pt idx="86">
                  <c:v>-11.103585006654367</c:v>
                </c:pt>
                <c:pt idx="87">
                  <c:v>-10.761709901312134</c:v>
                </c:pt>
                <c:pt idx="88">
                  <c:v>-10.39876915793401</c:v>
                </c:pt>
                <c:pt idx="89">
                  <c:v>-10.01247222218367</c:v>
                </c:pt>
                <c:pt idx="90">
                  <c:v>-9.5999999999999783</c:v>
                </c:pt>
                <c:pt idx="91">
                  <c:v>-9.1578163336026535</c:v>
                </c:pt>
                <c:pt idx="92">
                  <c:v>-8.6813823784003166</c:v>
                </c:pt>
                <c:pt idx="93">
                  <c:v>-8.1647045261907376</c:v>
                </c:pt>
                <c:pt idx="94">
                  <c:v>-7.5995789357042334</c:v>
                </c:pt>
                <c:pt idx="95">
                  <c:v>-6.97423830966504</c:v>
                </c:pt>
                <c:pt idx="96">
                  <c:v>-6.2706937415248918</c:v>
                </c:pt>
                <c:pt idx="97">
                  <c:v>-5.458791074954183</c:v>
                </c:pt>
                <c:pt idx="98">
                  <c:v>-4.4799999999999338</c:v>
                </c:pt>
                <c:pt idx="99">
                  <c:v>-3.183959798741089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3F8-4DA9-9CBE-FCE52078B5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5854736"/>
        <c:axId val="1286575488"/>
      </c:scatterChart>
      <c:valAx>
        <c:axId val="1285854736"/>
        <c:scaling>
          <c:orientation val="minMax"/>
          <c:max val="15"/>
          <c:min val="-1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tailEnd type="arrow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6575488"/>
        <c:crosses val="autoZero"/>
        <c:crossBetween val="midCat"/>
        <c:majorUnit val="1"/>
      </c:valAx>
      <c:valAx>
        <c:axId val="1286575488"/>
        <c:scaling>
          <c:orientation val="minMax"/>
          <c:max val="15"/>
          <c:min val="-1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  <a:tailEnd type="arrow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5854736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103647</xdr:colOff>
      <xdr:row>0</xdr:row>
      <xdr:rowOff>76200</xdr:rowOff>
    </xdr:from>
    <xdr:to>
      <xdr:col>12</xdr:col>
      <xdr:colOff>96976</xdr:colOff>
      <xdr:row>29</xdr:row>
      <xdr:rowOff>126755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661F44F2-4AA8-408E-A547-52DDEB327B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18</xdr:col>
      <xdr:colOff>161924</xdr:colOff>
      <xdr:row>4</xdr:row>
      <xdr:rowOff>142875</xdr:rowOff>
    </xdr:from>
    <xdr:to>
      <xdr:col>21</xdr:col>
      <xdr:colOff>533400</xdr:colOff>
      <xdr:row>22</xdr:row>
      <xdr:rowOff>104775</xdr:rowOff>
    </xdr:to>
    <xdr:pic>
      <xdr:nvPicPr>
        <xdr:cNvPr id="7" name="Immagine 6" descr="Brick Masonry Column">
          <a:extLst>
            <a:ext uri="{FF2B5EF4-FFF2-40B4-BE49-F238E27FC236}">
              <a16:creationId xmlns:a16="http://schemas.microsoft.com/office/drawing/2014/main" id="{88ED77BA-EE84-4CE2-93C3-C42094EF0EEE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599" y="752475"/>
          <a:ext cx="2657476" cy="3543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200026</xdr:colOff>
      <xdr:row>7</xdr:row>
      <xdr:rowOff>47625</xdr:rowOff>
    </xdr:from>
    <xdr:to>
      <xdr:col>18</xdr:col>
      <xdr:colOff>95250</xdr:colOff>
      <xdr:row>19</xdr:row>
      <xdr:rowOff>114300</xdr:rowOff>
    </xdr:to>
    <xdr:pic>
      <xdr:nvPicPr>
        <xdr:cNvPr id="13" name="Immagine 12">
          <a:extLst>
            <a:ext uri="{FF2B5EF4-FFF2-40B4-BE49-F238E27FC236}">
              <a16:creationId xmlns:a16="http://schemas.microsoft.com/office/drawing/2014/main" id="{F791786A-405C-4C61-83E9-602AA3F543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9036" t="31124" r="29127" b="22777"/>
        <a:stretch/>
      </xdr:blipFill>
      <xdr:spPr>
        <a:xfrm>
          <a:off x="5362576" y="1381125"/>
          <a:ext cx="4705349" cy="2352675"/>
        </a:xfrm>
        <a:prstGeom prst="rect">
          <a:avLst/>
        </a:prstGeom>
      </xdr:spPr>
    </xdr:pic>
    <xdr:clientData/>
  </xdr:twoCellAnchor>
  <xdr:twoCellAnchor>
    <xdr:from>
      <xdr:col>12</xdr:col>
      <xdr:colOff>152400</xdr:colOff>
      <xdr:row>20</xdr:row>
      <xdr:rowOff>19052</xdr:rowOff>
    </xdr:from>
    <xdr:to>
      <xdr:col>18</xdr:col>
      <xdr:colOff>95250</xdr:colOff>
      <xdr:row>22</xdr:row>
      <xdr:rowOff>106065</xdr:rowOff>
    </xdr:to>
    <xdr:sp macro="" textlink="">
      <xdr:nvSpPr>
        <xdr:cNvPr id="14" name="CasellaDiTesto 35">
          <a:extLst>
            <a:ext uri="{FF2B5EF4-FFF2-40B4-BE49-F238E27FC236}">
              <a16:creationId xmlns:a16="http://schemas.microsoft.com/office/drawing/2014/main" id="{17CFF1B9-EE96-4F44-8BE5-455285D9C41D}"/>
            </a:ext>
          </a:extLst>
        </xdr:cNvPr>
        <xdr:cNvSpPr txBox="1"/>
      </xdr:nvSpPr>
      <xdr:spPr>
        <a:xfrm>
          <a:off x="5314950" y="3829052"/>
          <a:ext cx="4752975" cy="46801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GB" sz="2000" u="sng">
              <a:solidFill>
                <a:srgbClr val="0070C0"/>
              </a:solidFill>
            </a:rPr>
            <a:t>www.claudiasorcini.wordpress.com</a:t>
          </a:r>
          <a:r>
            <a:rPr lang="en-GB" sz="2400">
              <a:solidFill>
                <a:srgbClr val="0070C0"/>
              </a:solidFill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5"/>
  <sheetViews>
    <sheetView tabSelected="1" topLeftCell="D1" zoomScaleNormal="100" workbookViewId="0">
      <selection activeCell="P4" sqref="P4"/>
    </sheetView>
  </sheetViews>
  <sheetFormatPr defaultRowHeight="15" x14ac:dyDescent="0.25"/>
  <cols>
    <col min="1" max="6" width="1.5703125" style="3" customWidth="1"/>
    <col min="8" max="8" width="12.85546875" customWidth="1"/>
    <col min="11" max="11" width="18.5703125" customWidth="1"/>
    <col min="13" max="13" width="7.28515625" customWidth="1"/>
    <col min="14" max="14" width="5.140625" customWidth="1"/>
    <col min="15" max="15" width="15.85546875" style="1" customWidth="1"/>
    <col min="16" max="16" width="18.5703125" style="1" customWidth="1"/>
    <col min="18" max="18" width="16.140625" customWidth="1"/>
    <col min="19" max="19" width="16" customWidth="1"/>
  </cols>
  <sheetData>
    <row r="1" spans="1:19" ht="24" x14ac:dyDescent="0.5">
      <c r="K1" s="2"/>
      <c r="O1" s="11" t="s">
        <v>5</v>
      </c>
      <c r="P1" s="12">
        <v>16</v>
      </c>
      <c r="R1" s="5" t="s">
        <v>9</v>
      </c>
      <c r="S1" s="6"/>
    </row>
    <row r="2" spans="1:19" hidden="1" x14ac:dyDescent="0.25">
      <c r="H2" t="s">
        <v>0</v>
      </c>
      <c r="I2">
        <v>-1</v>
      </c>
      <c r="O2" s="7"/>
      <c r="P2" s="8"/>
    </row>
    <row r="3" spans="1:19" hidden="1" x14ac:dyDescent="0.25">
      <c r="H3" t="s">
        <v>1</v>
      </c>
      <c r="I3">
        <v>0.02</v>
      </c>
      <c r="O3" s="7"/>
      <c r="P3" s="8"/>
    </row>
    <row r="4" spans="1:19" ht="24" x14ac:dyDescent="0.5">
      <c r="A4" s="4" t="s">
        <v>2</v>
      </c>
      <c r="B4" s="4" t="s">
        <v>3</v>
      </c>
      <c r="C4" s="4" t="s">
        <v>4</v>
      </c>
      <c r="D4" s="4" t="s">
        <v>2</v>
      </c>
      <c r="E4" s="4" t="s">
        <v>3</v>
      </c>
      <c r="F4" s="4" t="s">
        <v>4</v>
      </c>
      <c r="G4" s="1"/>
      <c r="O4" s="15" t="s">
        <v>6</v>
      </c>
      <c r="P4" s="16">
        <f>P1*2</f>
        <v>32</v>
      </c>
      <c r="R4" s="5" t="s">
        <v>10</v>
      </c>
      <c r="S4" s="6"/>
    </row>
    <row r="5" spans="1:19" ht="21" x14ac:dyDescent="0.35">
      <c r="A5" s="4">
        <f>$I$2</f>
        <v>-1</v>
      </c>
      <c r="B5" s="4">
        <f>SQRT(1-POWER(A5,2))</f>
        <v>0</v>
      </c>
      <c r="C5" s="4">
        <f>-SQRT(1-POWER(A5,2))</f>
        <v>0</v>
      </c>
      <c r="D5" s="4">
        <f t="shared" ref="D5:D36" si="0">$P$1*A5</f>
        <v>-16</v>
      </c>
      <c r="E5" s="4">
        <f t="shared" ref="E5:E36" si="1">$P$1*B5</f>
        <v>0</v>
      </c>
      <c r="F5" s="4">
        <f t="shared" ref="F5:F36" si="2">$P$1*C5</f>
        <v>0</v>
      </c>
      <c r="G5" s="1"/>
      <c r="O5" s="13" t="s">
        <v>7</v>
      </c>
      <c r="P5" s="14">
        <f>P4*PI()</f>
        <v>100.53096491487338</v>
      </c>
    </row>
    <row r="6" spans="1:19" ht="21" x14ac:dyDescent="0.35">
      <c r="A6" s="3">
        <f>A5+$I$3</f>
        <v>-0.98</v>
      </c>
      <c r="B6" s="4">
        <f>SQRT(1-POWER(A6,2))</f>
        <v>0.1989974874213242</v>
      </c>
      <c r="C6" s="4">
        <f>-SQRT(1-POWER(A6,2))</f>
        <v>-0.1989974874213242</v>
      </c>
      <c r="D6" s="4">
        <f t="shared" si="0"/>
        <v>-15.68</v>
      </c>
      <c r="E6" s="4">
        <f t="shared" si="1"/>
        <v>3.1839597987411872</v>
      </c>
      <c r="F6" s="4">
        <f t="shared" si="2"/>
        <v>-3.1839597987411872</v>
      </c>
      <c r="G6" s="1"/>
      <c r="O6" s="9" t="s">
        <v>8</v>
      </c>
      <c r="P6" s="10">
        <f>PI()</f>
        <v>3.1415926535897931</v>
      </c>
      <c r="R6" s="17"/>
    </row>
    <row r="7" spans="1:19" x14ac:dyDescent="0.25">
      <c r="A7" s="3">
        <f t="shared" ref="A7:A50" si="3">A6+$I$3</f>
        <v>-0.96</v>
      </c>
      <c r="B7" s="4">
        <f t="shared" ref="B7:B70" si="4">SQRT(1-POWER(A7,2))</f>
        <v>0.28000000000000003</v>
      </c>
      <c r="C7" s="4">
        <f t="shared" ref="C7:C18" si="5">-SQRT(1-POWER(A7,2))</f>
        <v>-0.28000000000000003</v>
      </c>
      <c r="D7" s="4">
        <f t="shared" si="0"/>
        <v>-15.36</v>
      </c>
      <c r="E7" s="4">
        <f t="shared" si="1"/>
        <v>4.4800000000000004</v>
      </c>
      <c r="F7" s="4">
        <f t="shared" si="2"/>
        <v>-4.4800000000000004</v>
      </c>
      <c r="G7" s="1"/>
    </row>
    <row r="8" spans="1:19" x14ac:dyDescent="0.25">
      <c r="A8" s="3">
        <f t="shared" si="3"/>
        <v>-0.94</v>
      </c>
      <c r="B8" s="4">
        <f t="shared" si="4"/>
        <v>0.34117444218463971</v>
      </c>
      <c r="C8" s="4">
        <f t="shared" si="5"/>
        <v>-0.34117444218463971</v>
      </c>
      <c r="D8" s="4">
        <f t="shared" si="0"/>
        <v>-15.04</v>
      </c>
      <c r="E8" s="4">
        <f t="shared" si="1"/>
        <v>5.4587910749542354</v>
      </c>
      <c r="F8" s="4">
        <f t="shared" si="2"/>
        <v>-5.4587910749542354</v>
      </c>
      <c r="G8" s="1"/>
    </row>
    <row r="9" spans="1:19" x14ac:dyDescent="0.25">
      <c r="A9" s="3">
        <f t="shared" si="3"/>
        <v>-0.91999999999999993</v>
      </c>
      <c r="B9" s="4">
        <f t="shared" si="4"/>
        <v>0.39191835884530873</v>
      </c>
      <c r="C9" s="4">
        <f t="shared" si="5"/>
        <v>-0.39191835884530873</v>
      </c>
      <c r="D9" s="4">
        <f t="shared" si="0"/>
        <v>-14.719999999999999</v>
      </c>
      <c r="E9" s="4">
        <f t="shared" si="1"/>
        <v>6.2706937415249397</v>
      </c>
      <c r="F9" s="4">
        <f t="shared" si="2"/>
        <v>-6.2706937415249397</v>
      </c>
      <c r="G9" s="1"/>
    </row>
    <row r="10" spans="1:19" x14ac:dyDescent="0.25">
      <c r="A10" s="3">
        <f t="shared" si="3"/>
        <v>-0.89999999999999991</v>
      </c>
      <c r="B10" s="4">
        <f t="shared" si="4"/>
        <v>0.43588989435406755</v>
      </c>
      <c r="C10" s="4">
        <f t="shared" si="5"/>
        <v>-0.43588989435406755</v>
      </c>
      <c r="D10" s="4">
        <f t="shared" si="0"/>
        <v>-14.399999999999999</v>
      </c>
      <c r="E10" s="4">
        <f t="shared" si="1"/>
        <v>6.9742383096650808</v>
      </c>
      <c r="F10" s="4">
        <f t="shared" si="2"/>
        <v>-6.9742383096650808</v>
      </c>
      <c r="G10" s="1"/>
    </row>
    <row r="11" spans="1:19" x14ac:dyDescent="0.25">
      <c r="A11" s="3">
        <f t="shared" si="3"/>
        <v>-0.87999999999999989</v>
      </c>
      <c r="B11" s="4">
        <f t="shared" si="4"/>
        <v>0.47497368348151681</v>
      </c>
      <c r="C11" s="4">
        <f t="shared" si="5"/>
        <v>-0.47497368348151681</v>
      </c>
      <c r="D11" s="4">
        <f t="shared" si="0"/>
        <v>-14.079999999999998</v>
      </c>
      <c r="E11" s="4">
        <f t="shared" si="1"/>
        <v>7.5995789357042689</v>
      </c>
      <c r="F11" s="4">
        <f t="shared" si="2"/>
        <v>-7.5995789357042689</v>
      </c>
      <c r="G11" s="1"/>
    </row>
    <row r="12" spans="1:19" x14ac:dyDescent="0.25">
      <c r="A12" s="3">
        <f t="shared" si="3"/>
        <v>-0.85999999999999988</v>
      </c>
      <c r="B12" s="4">
        <f t="shared" si="4"/>
        <v>0.5102940328869231</v>
      </c>
      <c r="C12" s="4">
        <f t="shared" si="5"/>
        <v>-0.5102940328869231</v>
      </c>
      <c r="D12" s="4">
        <f t="shared" si="0"/>
        <v>-13.759999999999998</v>
      </c>
      <c r="E12" s="4">
        <f t="shared" si="1"/>
        <v>8.1647045261907696</v>
      </c>
      <c r="F12" s="4">
        <f t="shared" si="2"/>
        <v>-8.1647045261907696</v>
      </c>
      <c r="G12" s="1"/>
    </row>
    <row r="13" spans="1:19" x14ac:dyDescent="0.25">
      <c r="A13" s="3">
        <f t="shared" si="3"/>
        <v>-0.83999999999999986</v>
      </c>
      <c r="B13" s="4">
        <f t="shared" si="4"/>
        <v>0.54258639865002167</v>
      </c>
      <c r="C13" s="4">
        <f t="shared" si="5"/>
        <v>-0.54258639865002167</v>
      </c>
      <c r="D13" s="4">
        <f t="shared" si="0"/>
        <v>-13.439999999999998</v>
      </c>
      <c r="E13" s="4">
        <f t="shared" si="1"/>
        <v>8.6813823784003468</v>
      </c>
      <c r="F13" s="4">
        <f t="shared" si="2"/>
        <v>-8.6813823784003468</v>
      </c>
      <c r="G13" s="1"/>
    </row>
    <row r="14" spans="1:19" x14ac:dyDescent="0.25">
      <c r="A14" s="3">
        <f>A13+$I$3</f>
        <v>-0.81999999999999984</v>
      </c>
      <c r="B14" s="4">
        <f t="shared" si="4"/>
        <v>0.57236352085016762</v>
      </c>
      <c r="C14" s="4">
        <f t="shared" si="5"/>
        <v>-0.57236352085016762</v>
      </c>
      <c r="D14" s="4">
        <f t="shared" si="0"/>
        <v>-13.119999999999997</v>
      </c>
      <c r="E14" s="4">
        <f t="shared" si="1"/>
        <v>9.1578163336026819</v>
      </c>
      <c r="F14" s="4">
        <f t="shared" si="2"/>
        <v>-9.1578163336026819</v>
      </c>
      <c r="G14" s="1"/>
    </row>
    <row r="15" spans="1:19" x14ac:dyDescent="0.25">
      <c r="A15" s="3">
        <f t="shared" si="3"/>
        <v>-0.79999999999999982</v>
      </c>
      <c r="B15" s="4">
        <f t="shared" si="4"/>
        <v>0.60000000000000031</v>
      </c>
      <c r="C15" s="4">
        <f t="shared" si="5"/>
        <v>-0.60000000000000031</v>
      </c>
      <c r="D15" s="4">
        <f t="shared" si="0"/>
        <v>-12.799999999999997</v>
      </c>
      <c r="E15" s="4">
        <f t="shared" si="1"/>
        <v>9.600000000000005</v>
      </c>
      <c r="F15" s="4">
        <f t="shared" si="2"/>
        <v>-9.600000000000005</v>
      </c>
      <c r="G15" s="1"/>
    </row>
    <row r="16" spans="1:19" x14ac:dyDescent="0.25">
      <c r="A16" s="3">
        <f t="shared" si="3"/>
        <v>-0.7799999999999998</v>
      </c>
      <c r="B16" s="4">
        <f t="shared" si="4"/>
        <v>0.6257795138864809</v>
      </c>
      <c r="C16" s="4">
        <f t="shared" si="5"/>
        <v>-0.6257795138864809</v>
      </c>
      <c r="D16" s="4">
        <f t="shared" si="0"/>
        <v>-12.479999999999997</v>
      </c>
      <c r="E16" s="4">
        <f t="shared" si="1"/>
        <v>10.012472222183694</v>
      </c>
      <c r="F16" s="4">
        <f t="shared" si="2"/>
        <v>-10.012472222183694</v>
      </c>
      <c r="G16" s="1"/>
    </row>
    <row r="17" spans="1:7" x14ac:dyDescent="0.25">
      <c r="A17" s="3">
        <f t="shared" si="3"/>
        <v>-0.75999999999999979</v>
      </c>
      <c r="B17" s="4">
        <f t="shared" si="4"/>
        <v>0.6499230723708771</v>
      </c>
      <c r="C17" s="4">
        <f t="shared" si="5"/>
        <v>-0.6499230723708771</v>
      </c>
      <c r="D17" s="4">
        <f t="shared" si="0"/>
        <v>-12.159999999999997</v>
      </c>
      <c r="E17" s="4">
        <f t="shared" si="1"/>
        <v>10.398769157934034</v>
      </c>
      <c r="F17" s="4">
        <f t="shared" si="2"/>
        <v>-10.398769157934034</v>
      </c>
      <c r="G17" s="1"/>
    </row>
    <row r="18" spans="1:7" x14ac:dyDescent="0.25">
      <c r="A18" s="3">
        <f t="shared" si="3"/>
        <v>-0.73999999999999977</v>
      </c>
      <c r="B18" s="4">
        <f t="shared" si="4"/>
        <v>0.67260686883200971</v>
      </c>
      <c r="C18" s="4">
        <f t="shared" si="5"/>
        <v>-0.67260686883200971</v>
      </c>
      <c r="D18" s="4">
        <f t="shared" si="0"/>
        <v>-11.839999999999996</v>
      </c>
      <c r="E18" s="4">
        <f t="shared" si="1"/>
        <v>10.761709901312155</v>
      </c>
      <c r="F18" s="4">
        <f t="shared" si="2"/>
        <v>-10.761709901312155</v>
      </c>
      <c r="G18" s="1"/>
    </row>
    <row r="19" spans="1:7" x14ac:dyDescent="0.25">
      <c r="A19" s="3">
        <f t="shared" si="3"/>
        <v>-0.71999999999999975</v>
      </c>
      <c r="B19" s="4">
        <f t="shared" si="4"/>
        <v>0.69397406291589914</v>
      </c>
      <c r="C19" s="4">
        <f t="shared" ref="C19:C55" si="6">-SQRT(1-POWER(A19,2))</f>
        <v>-0.69397406291589914</v>
      </c>
      <c r="D19" s="4">
        <f t="shared" si="0"/>
        <v>-11.519999999999996</v>
      </c>
      <c r="E19" s="4">
        <f t="shared" si="1"/>
        <v>11.103585006654386</v>
      </c>
      <c r="F19" s="4">
        <f t="shared" si="2"/>
        <v>-11.103585006654386</v>
      </c>
      <c r="G19" s="1"/>
    </row>
    <row r="20" spans="1:7" x14ac:dyDescent="0.25">
      <c r="A20" s="3">
        <f t="shared" si="3"/>
        <v>-0.69999999999999973</v>
      </c>
      <c r="B20" s="4">
        <f t="shared" si="4"/>
        <v>0.71414284285428531</v>
      </c>
      <c r="C20" s="4">
        <f t="shared" si="6"/>
        <v>-0.71414284285428531</v>
      </c>
      <c r="D20" s="4">
        <f t="shared" si="0"/>
        <v>-11.199999999999996</v>
      </c>
      <c r="E20" s="4">
        <f t="shared" si="1"/>
        <v>11.426285485668565</v>
      </c>
      <c r="F20" s="4">
        <f t="shared" si="2"/>
        <v>-11.426285485668565</v>
      </c>
      <c r="G20" s="1"/>
    </row>
    <row r="21" spans="1:7" x14ac:dyDescent="0.25">
      <c r="A21" s="3">
        <f>A20+$I$3</f>
        <v>-0.67999999999999972</v>
      </c>
      <c r="B21" s="4">
        <f t="shared" si="4"/>
        <v>0.73321211119293472</v>
      </c>
      <c r="C21" s="4">
        <f t="shared" si="6"/>
        <v>-0.73321211119293472</v>
      </c>
      <c r="D21" s="4">
        <f t="shared" si="0"/>
        <v>-10.879999999999995</v>
      </c>
      <c r="E21" s="4">
        <f t="shared" si="1"/>
        <v>11.731393779086956</v>
      </c>
      <c r="F21" s="4">
        <f t="shared" si="2"/>
        <v>-11.731393779086956</v>
      </c>
      <c r="G21" s="1"/>
    </row>
    <row r="22" spans="1:7" x14ac:dyDescent="0.25">
      <c r="A22" s="3">
        <f t="shared" si="3"/>
        <v>-0.6599999999999997</v>
      </c>
      <c r="B22" s="4">
        <f t="shared" si="4"/>
        <v>0.75126559883971822</v>
      </c>
      <c r="C22" s="4">
        <f t="shared" si="6"/>
        <v>-0.75126559883971822</v>
      </c>
      <c r="D22" s="4">
        <f t="shared" si="0"/>
        <v>-10.559999999999995</v>
      </c>
      <c r="E22" s="4">
        <f t="shared" si="1"/>
        <v>12.020249581435491</v>
      </c>
      <c r="F22" s="4">
        <f t="shared" si="2"/>
        <v>-12.020249581435491</v>
      </c>
      <c r="G22" s="1"/>
    </row>
    <row r="23" spans="1:7" x14ac:dyDescent="0.25">
      <c r="A23" s="3">
        <f t="shared" si="3"/>
        <v>-0.63999999999999968</v>
      </c>
      <c r="B23" s="4">
        <f t="shared" si="4"/>
        <v>0.76837490849194212</v>
      </c>
      <c r="C23" s="4">
        <f t="shared" si="6"/>
        <v>-0.76837490849194212</v>
      </c>
      <c r="D23" s="4">
        <f t="shared" si="0"/>
        <v>-10.239999999999995</v>
      </c>
      <c r="E23" s="4">
        <f t="shared" si="1"/>
        <v>12.293998535871074</v>
      </c>
      <c r="F23" s="4">
        <f t="shared" si="2"/>
        <v>-12.293998535871074</v>
      </c>
      <c r="G23" s="1"/>
    </row>
    <row r="24" spans="1:7" x14ac:dyDescent="0.25">
      <c r="A24" s="3">
        <f t="shared" si="3"/>
        <v>-0.61999999999999966</v>
      </c>
      <c r="B24" s="4">
        <f t="shared" si="4"/>
        <v>0.78460180983732153</v>
      </c>
      <c r="C24" s="4">
        <f t="shared" si="6"/>
        <v>-0.78460180983732153</v>
      </c>
      <c r="D24" s="4">
        <f t="shared" si="0"/>
        <v>-9.9199999999999946</v>
      </c>
      <c r="E24" s="4">
        <f t="shared" si="1"/>
        <v>12.553628957397144</v>
      </c>
      <c r="F24" s="4">
        <f t="shared" si="2"/>
        <v>-12.553628957397144</v>
      </c>
      <c r="G24" s="1"/>
    </row>
    <row r="25" spans="1:7" x14ac:dyDescent="0.25">
      <c r="A25" s="3">
        <f t="shared" si="3"/>
        <v>-0.59999999999999964</v>
      </c>
      <c r="B25" s="4">
        <f t="shared" si="4"/>
        <v>0.80000000000000027</v>
      </c>
      <c r="C25" s="4">
        <f t="shared" si="6"/>
        <v>-0.80000000000000027</v>
      </c>
      <c r="D25" s="4">
        <f t="shared" si="0"/>
        <v>-9.5999999999999943</v>
      </c>
      <c r="E25" s="4">
        <f t="shared" si="1"/>
        <v>12.800000000000004</v>
      </c>
      <c r="F25" s="4">
        <f t="shared" si="2"/>
        <v>-12.800000000000004</v>
      </c>
      <c r="G25" s="1"/>
    </row>
    <row r="26" spans="1:7" x14ac:dyDescent="0.25">
      <c r="A26" s="3">
        <f t="shared" si="3"/>
        <v>-0.57999999999999963</v>
      </c>
      <c r="B26" s="4">
        <f t="shared" si="4"/>
        <v>0.81461647417665228</v>
      </c>
      <c r="C26" s="4">
        <f t="shared" si="6"/>
        <v>-0.81461647417665228</v>
      </c>
      <c r="D26" s="4">
        <f t="shared" si="0"/>
        <v>-9.279999999999994</v>
      </c>
      <c r="E26" s="4">
        <f t="shared" si="1"/>
        <v>13.033863586826437</v>
      </c>
      <c r="F26" s="4">
        <f t="shared" si="2"/>
        <v>-13.033863586826437</v>
      </c>
      <c r="G26" s="1"/>
    </row>
    <row r="27" spans="1:7" x14ac:dyDescent="0.25">
      <c r="A27" s="3">
        <f t="shared" si="3"/>
        <v>-0.55999999999999961</v>
      </c>
      <c r="B27" s="4">
        <f t="shared" si="4"/>
        <v>0.8284926070883194</v>
      </c>
      <c r="C27" s="4">
        <f t="shared" si="6"/>
        <v>-0.8284926070883194</v>
      </c>
      <c r="D27" s="4">
        <f t="shared" si="0"/>
        <v>-8.9599999999999937</v>
      </c>
      <c r="E27" s="4">
        <f t="shared" si="1"/>
        <v>13.25588171341311</v>
      </c>
      <c r="F27" s="4">
        <f t="shared" si="2"/>
        <v>-13.25588171341311</v>
      </c>
      <c r="G27" s="1"/>
    </row>
    <row r="28" spans="1:7" x14ac:dyDescent="0.25">
      <c r="A28" s="3">
        <f t="shared" si="3"/>
        <v>-0.53999999999999959</v>
      </c>
      <c r="B28" s="4">
        <f t="shared" si="4"/>
        <v>0.84166501650003278</v>
      </c>
      <c r="C28" s="4">
        <f t="shared" si="6"/>
        <v>-0.84166501650003278</v>
      </c>
      <c r="D28" s="4">
        <f t="shared" si="0"/>
        <v>-8.6399999999999935</v>
      </c>
      <c r="E28" s="4">
        <f t="shared" si="1"/>
        <v>13.466640264000524</v>
      </c>
      <c r="F28" s="4">
        <f t="shared" si="2"/>
        <v>-13.466640264000524</v>
      </c>
      <c r="G28" s="1"/>
    </row>
    <row r="29" spans="1:7" x14ac:dyDescent="0.25">
      <c r="A29" s="3">
        <f>A28+$I$3</f>
        <v>-0.51999999999999957</v>
      </c>
      <c r="B29" s="4">
        <f t="shared" si="4"/>
        <v>0.85416626016250519</v>
      </c>
      <c r="C29" s="4">
        <f t="shared" si="6"/>
        <v>-0.85416626016250519</v>
      </c>
      <c r="D29" s="4">
        <f t="shared" si="0"/>
        <v>-8.3199999999999932</v>
      </c>
      <c r="E29" s="4">
        <f t="shared" si="1"/>
        <v>13.666660162600083</v>
      </c>
      <c r="F29" s="4">
        <f t="shared" si="2"/>
        <v>-13.666660162600083</v>
      </c>
      <c r="G29" s="1"/>
    </row>
    <row r="30" spans="1:7" x14ac:dyDescent="0.25">
      <c r="A30" s="3">
        <f t="shared" si="3"/>
        <v>-0.49999999999999956</v>
      </c>
      <c r="B30" s="4">
        <f t="shared" si="4"/>
        <v>0.86602540378443893</v>
      </c>
      <c r="C30" s="4">
        <f t="shared" si="6"/>
        <v>-0.86602540378443893</v>
      </c>
      <c r="D30" s="4">
        <f t="shared" si="0"/>
        <v>-7.9999999999999929</v>
      </c>
      <c r="E30" s="4">
        <f t="shared" si="1"/>
        <v>13.856406460551023</v>
      </c>
      <c r="F30" s="4">
        <f t="shared" si="2"/>
        <v>-13.856406460551023</v>
      </c>
      <c r="G30" s="1"/>
    </row>
    <row r="31" spans="1:7" x14ac:dyDescent="0.25">
      <c r="A31" s="3">
        <f>A30+$I$3</f>
        <v>-0.47999999999999954</v>
      </c>
      <c r="B31" s="4">
        <f t="shared" si="4"/>
        <v>0.87726848797845269</v>
      </c>
      <c r="C31" s="4">
        <f t="shared" si="6"/>
        <v>-0.87726848797845269</v>
      </c>
      <c r="D31" s="4">
        <f t="shared" si="0"/>
        <v>-7.6799999999999926</v>
      </c>
      <c r="E31" s="4">
        <f t="shared" si="1"/>
        <v>14.036295807655243</v>
      </c>
      <c r="F31" s="4">
        <f t="shared" si="2"/>
        <v>-14.036295807655243</v>
      </c>
      <c r="G31" s="1"/>
    </row>
    <row r="32" spans="1:7" x14ac:dyDescent="0.25">
      <c r="A32" s="3">
        <f t="shared" si="3"/>
        <v>-0.45999999999999952</v>
      </c>
      <c r="B32" s="4">
        <f t="shared" si="4"/>
        <v>0.88791891521692479</v>
      </c>
      <c r="C32" s="4">
        <f t="shared" si="6"/>
        <v>-0.88791891521692479</v>
      </c>
      <c r="D32" s="4">
        <f t="shared" si="0"/>
        <v>-7.3599999999999923</v>
      </c>
      <c r="E32" s="4">
        <f t="shared" si="1"/>
        <v>14.206702643470797</v>
      </c>
      <c r="F32" s="4">
        <f t="shared" si="2"/>
        <v>-14.206702643470797</v>
      </c>
      <c r="G32" s="1"/>
    </row>
    <row r="33" spans="1:7" x14ac:dyDescent="0.25">
      <c r="A33" s="3">
        <f t="shared" si="3"/>
        <v>-0.4399999999999995</v>
      </c>
      <c r="B33" s="4">
        <f t="shared" si="4"/>
        <v>0.89799777282574622</v>
      </c>
      <c r="C33" s="4">
        <f t="shared" si="6"/>
        <v>-0.89799777282574622</v>
      </c>
      <c r="D33" s="4">
        <f t="shared" si="0"/>
        <v>-7.039999999999992</v>
      </c>
      <c r="E33" s="4">
        <f t="shared" si="1"/>
        <v>14.36796436521194</v>
      </c>
      <c r="F33" s="4">
        <f t="shared" si="2"/>
        <v>-14.36796436521194</v>
      </c>
      <c r="G33" s="1"/>
    </row>
    <row r="34" spans="1:7" x14ac:dyDescent="0.25">
      <c r="A34" s="3">
        <f t="shared" si="3"/>
        <v>-0.41999999999999948</v>
      </c>
      <c r="B34" s="4">
        <f t="shared" si="4"/>
        <v>0.9075241043630744</v>
      </c>
      <c r="C34" s="4">
        <f t="shared" si="6"/>
        <v>-0.9075241043630744</v>
      </c>
      <c r="D34" s="4">
        <f t="shared" si="0"/>
        <v>-6.7199999999999918</v>
      </c>
      <c r="E34" s="4">
        <f t="shared" si="1"/>
        <v>14.52038566980919</v>
      </c>
      <c r="F34" s="4">
        <f t="shared" si="2"/>
        <v>-14.52038566980919</v>
      </c>
      <c r="G34" s="1"/>
    </row>
    <row r="35" spans="1:7" x14ac:dyDescent="0.25">
      <c r="A35" s="3">
        <f t="shared" si="3"/>
        <v>-0.39999999999999947</v>
      </c>
      <c r="B35" s="4">
        <f t="shared" si="4"/>
        <v>0.91651513899116821</v>
      </c>
      <c r="C35" s="4">
        <f t="shared" si="6"/>
        <v>-0.91651513899116821</v>
      </c>
      <c r="D35" s="4">
        <f t="shared" si="0"/>
        <v>-6.3999999999999915</v>
      </c>
      <c r="E35" s="4">
        <f t="shared" si="1"/>
        <v>14.664242223858691</v>
      </c>
      <c r="F35" s="4">
        <f t="shared" si="2"/>
        <v>-14.664242223858691</v>
      </c>
      <c r="G35" s="1"/>
    </row>
    <row r="36" spans="1:7" x14ac:dyDescent="0.25">
      <c r="A36" s="3">
        <f t="shared" si="3"/>
        <v>-0.37999999999999945</v>
      </c>
      <c r="B36" s="4">
        <f t="shared" si="4"/>
        <v>0.92498648638777436</v>
      </c>
      <c r="C36" s="4">
        <f t="shared" si="6"/>
        <v>-0.92498648638777436</v>
      </c>
      <c r="D36" s="4">
        <f t="shared" si="0"/>
        <v>-6.0799999999999912</v>
      </c>
      <c r="E36" s="4">
        <f t="shared" si="1"/>
        <v>14.79978378220439</v>
      </c>
      <c r="F36" s="4">
        <f t="shared" si="2"/>
        <v>-14.79978378220439</v>
      </c>
      <c r="G36" s="1"/>
    </row>
    <row r="37" spans="1:7" x14ac:dyDescent="0.25">
      <c r="A37" s="3">
        <f t="shared" si="3"/>
        <v>-0.35999999999999943</v>
      </c>
      <c r="B37" s="4">
        <f t="shared" si="4"/>
        <v>0.93295230317524824</v>
      </c>
      <c r="C37" s="4">
        <f t="shared" si="6"/>
        <v>-0.93295230317524824</v>
      </c>
      <c r="D37" s="4">
        <f t="shared" ref="D37:D68" si="7">$P$1*A37</f>
        <v>-5.7599999999999909</v>
      </c>
      <c r="E37" s="4">
        <f t="shared" ref="E37:E68" si="8">$P$1*B37</f>
        <v>14.927236850803972</v>
      </c>
      <c r="F37" s="4">
        <f t="shared" ref="F37:F68" si="9">$P$1*C37</f>
        <v>-14.927236850803972</v>
      </c>
      <c r="G37" s="1"/>
    </row>
    <row r="38" spans="1:7" x14ac:dyDescent="0.25">
      <c r="A38" s="3">
        <f t="shared" si="3"/>
        <v>-0.33999999999999941</v>
      </c>
      <c r="B38" s="4">
        <f t="shared" si="4"/>
        <v>0.94042543564070002</v>
      </c>
      <c r="C38" s="4">
        <f t="shared" si="6"/>
        <v>-0.94042543564070002</v>
      </c>
      <c r="D38" s="4">
        <f t="shared" si="7"/>
        <v>-5.4399999999999906</v>
      </c>
      <c r="E38" s="4">
        <f t="shared" si="8"/>
        <v>15.0468069702512</v>
      </c>
      <c r="F38" s="4">
        <f t="shared" si="9"/>
        <v>-15.0468069702512</v>
      </c>
      <c r="G38" s="1"/>
    </row>
    <row r="39" spans="1:7" x14ac:dyDescent="0.25">
      <c r="A39" s="3">
        <f>A38+$I$3</f>
        <v>-0.3199999999999994</v>
      </c>
      <c r="B39" s="4">
        <f t="shared" si="4"/>
        <v>0.94741754258616107</v>
      </c>
      <c r="C39" s="4">
        <f t="shared" si="6"/>
        <v>-0.94741754258616107</v>
      </c>
      <c r="D39" s="4">
        <f t="shared" si="7"/>
        <v>-5.1199999999999903</v>
      </c>
      <c r="E39" s="4">
        <f t="shared" si="8"/>
        <v>15.158680681378577</v>
      </c>
      <c r="F39" s="4">
        <f t="shared" si="9"/>
        <v>-15.158680681378577</v>
      </c>
      <c r="G39" s="1"/>
    </row>
    <row r="40" spans="1:7" x14ac:dyDescent="0.25">
      <c r="A40" s="3">
        <f t="shared" si="3"/>
        <v>-0.29999999999999938</v>
      </c>
      <c r="B40" s="4">
        <f t="shared" si="4"/>
        <v>0.95393920141694588</v>
      </c>
      <c r="C40" s="4">
        <f t="shared" si="6"/>
        <v>-0.95393920141694588</v>
      </c>
      <c r="D40" s="4">
        <f t="shared" si="7"/>
        <v>-4.7999999999999901</v>
      </c>
      <c r="E40" s="4">
        <f t="shared" si="8"/>
        <v>15.263027222671134</v>
      </c>
      <c r="F40" s="4">
        <f t="shared" si="9"/>
        <v>-15.263027222671134</v>
      </c>
      <c r="G40" s="1"/>
    </row>
    <row r="41" spans="1:7" x14ac:dyDescent="0.25">
      <c r="A41" s="3">
        <f t="shared" si="3"/>
        <v>-0.27999999999999936</v>
      </c>
      <c r="B41" s="4">
        <f t="shared" si="4"/>
        <v>0.96000000000000019</v>
      </c>
      <c r="C41" s="4">
        <f t="shared" si="6"/>
        <v>-0.96000000000000019</v>
      </c>
      <c r="D41" s="4">
        <f t="shared" si="7"/>
        <v>-4.4799999999999898</v>
      </c>
      <c r="E41" s="4">
        <f t="shared" si="8"/>
        <v>15.360000000000003</v>
      </c>
      <c r="F41" s="4">
        <f t="shared" si="9"/>
        <v>-15.360000000000003</v>
      </c>
      <c r="G41" s="1"/>
    </row>
    <row r="42" spans="1:7" x14ac:dyDescent="0.25">
      <c r="A42" s="3">
        <f t="shared" si="3"/>
        <v>-0.25999999999999934</v>
      </c>
      <c r="B42" s="4">
        <f t="shared" si="4"/>
        <v>0.96560861636586504</v>
      </c>
      <c r="C42" s="4">
        <f t="shared" si="6"/>
        <v>-0.96560861636586504</v>
      </c>
      <c r="D42" s="4">
        <f t="shared" si="7"/>
        <v>-4.1599999999999895</v>
      </c>
      <c r="E42" s="4">
        <f t="shared" si="8"/>
        <v>15.449737861853841</v>
      </c>
      <c r="F42" s="4">
        <f t="shared" si="9"/>
        <v>-15.449737861853841</v>
      </c>
      <c r="G42" s="1"/>
    </row>
    <row r="43" spans="1:7" x14ac:dyDescent="0.25">
      <c r="A43" s="3">
        <f t="shared" si="3"/>
        <v>-0.23999999999999935</v>
      </c>
      <c r="B43" s="4">
        <f t="shared" si="4"/>
        <v>0.97077288796092798</v>
      </c>
      <c r="C43" s="4">
        <f t="shared" si="6"/>
        <v>-0.97077288796092798</v>
      </c>
      <c r="D43" s="4">
        <f t="shared" si="7"/>
        <v>-3.8399999999999896</v>
      </c>
      <c r="E43" s="4">
        <f t="shared" si="8"/>
        <v>15.532366207374848</v>
      </c>
      <c r="F43" s="4">
        <f t="shared" si="9"/>
        <v>-15.532366207374848</v>
      </c>
      <c r="G43" s="1"/>
    </row>
    <row r="44" spans="1:7" x14ac:dyDescent="0.25">
      <c r="A44" s="3">
        <f t="shared" si="3"/>
        <v>-0.21999999999999936</v>
      </c>
      <c r="B44" s="4">
        <f t="shared" si="4"/>
        <v>0.97549987186057596</v>
      </c>
      <c r="C44" s="4">
        <f t="shared" si="6"/>
        <v>-0.97549987186057596</v>
      </c>
      <c r="D44" s="4">
        <f t="shared" si="7"/>
        <v>-3.5199999999999898</v>
      </c>
      <c r="E44" s="4">
        <f t="shared" si="8"/>
        <v>15.607997949769215</v>
      </c>
      <c r="F44" s="4">
        <f t="shared" si="9"/>
        <v>-15.607997949769215</v>
      </c>
      <c r="G44" s="1"/>
    </row>
    <row r="45" spans="1:7" x14ac:dyDescent="0.25">
      <c r="A45" s="3">
        <f t="shared" si="3"/>
        <v>-0.19999999999999937</v>
      </c>
      <c r="B45" s="4">
        <f t="shared" si="4"/>
        <v>0.97979589711327142</v>
      </c>
      <c r="C45" s="4">
        <f t="shared" si="6"/>
        <v>-0.97979589711327142</v>
      </c>
      <c r="D45" s="4">
        <f t="shared" si="7"/>
        <v>-3.19999999999999</v>
      </c>
      <c r="E45" s="4">
        <f t="shared" si="8"/>
        <v>15.676734353812343</v>
      </c>
      <c r="F45" s="4">
        <f t="shared" si="9"/>
        <v>-15.676734353812343</v>
      </c>
      <c r="G45" s="1"/>
    </row>
    <row r="46" spans="1:7" x14ac:dyDescent="0.25">
      <c r="A46" s="3">
        <f>A45+$I$3</f>
        <v>-0.17999999999999938</v>
      </c>
      <c r="B46" s="4">
        <f t="shared" si="4"/>
        <v>0.9836666101886351</v>
      </c>
      <c r="C46" s="4">
        <f t="shared" si="6"/>
        <v>-0.9836666101886351</v>
      </c>
      <c r="D46" s="4">
        <f t="shared" si="7"/>
        <v>-2.8799999999999901</v>
      </c>
      <c r="E46" s="4">
        <f t="shared" si="8"/>
        <v>15.738665763018162</v>
      </c>
      <c r="F46" s="4">
        <f t="shared" si="9"/>
        <v>-15.738665763018162</v>
      </c>
      <c r="G46" s="1"/>
    </row>
    <row r="47" spans="1:7" x14ac:dyDescent="0.25">
      <c r="A47" s="3">
        <f t="shared" si="3"/>
        <v>-0.15999999999999939</v>
      </c>
      <c r="B47" s="4">
        <f t="shared" si="4"/>
        <v>0.98711701434024535</v>
      </c>
      <c r="C47" s="4">
        <f t="shared" si="6"/>
        <v>-0.98711701434024535</v>
      </c>
      <c r="D47" s="4">
        <f t="shared" si="7"/>
        <v>-2.5599999999999903</v>
      </c>
      <c r="E47" s="4">
        <f t="shared" si="8"/>
        <v>15.793872229443926</v>
      </c>
      <c r="F47" s="4">
        <f t="shared" si="9"/>
        <v>-15.793872229443926</v>
      </c>
      <c r="G47" s="1"/>
    </row>
    <row r="48" spans="1:7" x14ac:dyDescent="0.25">
      <c r="A48" s="3">
        <f t="shared" si="3"/>
        <v>-0.1399999999999994</v>
      </c>
      <c r="B48" s="4">
        <f t="shared" si="4"/>
        <v>0.99015150355892512</v>
      </c>
      <c r="C48" s="4">
        <f t="shared" si="6"/>
        <v>-0.99015150355892512</v>
      </c>
      <c r="D48" s="4">
        <f t="shared" si="7"/>
        <v>-2.2399999999999904</v>
      </c>
      <c r="E48" s="4">
        <f t="shared" si="8"/>
        <v>15.842424056942802</v>
      </c>
      <c r="F48" s="4">
        <f t="shared" si="9"/>
        <v>-15.842424056942802</v>
      </c>
      <c r="G48" s="1"/>
    </row>
    <row r="49" spans="1:7" x14ac:dyDescent="0.25">
      <c r="A49" s="3">
        <f t="shared" si="3"/>
        <v>-0.1199999999999994</v>
      </c>
      <c r="B49" s="4">
        <f t="shared" si="4"/>
        <v>0.99277389167926855</v>
      </c>
      <c r="C49" s="4">
        <f t="shared" si="6"/>
        <v>-0.99277389167926855</v>
      </c>
      <c r="D49" s="4">
        <f t="shared" si="7"/>
        <v>-1.9199999999999904</v>
      </c>
      <c r="E49" s="4">
        <f t="shared" si="8"/>
        <v>15.884382266868297</v>
      </c>
      <c r="F49" s="4">
        <f t="shared" si="9"/>
        <v>-15.884382266868297</v>
      </c>
      <c r="G49" s="1"/>
    </row>
    <row r="50" spans="1:7" x14ac:dyDescent="0.25">
      <c r="A50" s="3">
        <f t="shared" si="3"/>
        <v>-9.9999999999999395E-2</v>
      </c>
      <c r="B50" s="4">
        <f t="shared" si="4"/>
        <v>0.99498743710661997</v>
      </c>
      <c r="C50" s="4">
        <f t="shared" si="6"/>
        <v>-0.99498743710661997</v>
      </c>
      <c r="D50" s="4">
        <f t="shared" si="7"/>
        <v>-1.5999999999999903</v>
      </c>
      <c r="E50" s="4">
        <f t="shared" si="8"/>
        <v>15.919798993705919</v>
      </c>
      <c r="F50" s="4">
        <f t="shared" si="9"/>
        <v>-15.919798993705919</v>
      </c>
      <c r="G50" s="1"/>
    </row>
    <row r="51" spans="1:7" x14ac:dyDescent="0.25">
      <c r="A51" s="3">
        <f>A50+$I$3</f>
        <v>-7.9999999999999391E-2</v>
      </c>
      <c r="B51" s="4">
        <f t="shared" si="4"/>
        <v>0.99679486355016911</v>
      </c>
      <c r="C51" s="4">
        <f t="shared" si="6"/>
        <v>-0.99679486355016911</v>
      </c>
      <c r="D51" s="4">
        <f t="shared" si="7"/>
        <v>-1.2799999999999903</v>
      </c>
      <c r="E51" s="4">
        <f t="shared" si="8"/>
        <v>15.948717816802706</v>
      </c>
      <c r="F51" s="4">
        <f t="shared" si="9"/>
        <v>-15.948717816802706</v>
      </c>
      <c r="G51" s="1"/>
    </row>
    <row r="52" spans="1:7" x14ac:dyDescent="0.25">
      <c r="A52" s="3">
        <f>A51+$I$3</f>
        <v>-5.9999999999999387E-2</v>
      </c>
      <c r="B52" s="4">
        <f t="shared" si="4"/>
        <v>0.99819837707742243</v>
      </c>
      <c r="C52" s="4">
        <f t="shared" si="6"/>
        <v>-0.99819837707742243</v>
      </c>
      <c r="D52" s="4">
        <f t="shared" si="7"/>
        <v>-0.95999999999999019</v>
      </c>
      <c r="E52" s="4">
        <f t="shared" si="8"/>
        <v>15.971174033238759</v>
      </c>
      <c r="F52" s="4">
        <f t="shared" si="9"/>
        <v>-15.971174033238759</v>
      </c>
      <c r="G52" s="1"/>
    </row>
    <row r="53" spans="1:7" x14ac:dyDescent="0.25">
      <c r="A53" s="3">
        <f t="shared" ref="A53:A54" si="10">A52+$I$3</f>
        <v>-3.9999999999999383E-2</v>
      </c>
      <c r="B53" s="4">
        <f t="shared" si="4"/>
        <v>0.9991996797437438</v>
      </c>
      <c r="C53" s="4">
        <f t="shared" si="6"/>
        <v>-0.9991996797437438</v>
      </c>
      <c r="D53" s="4">
        <f t="shared" si="7"/>
        <v>-0.63999999999999013</v>
      </c>
      <c r="E53" s="4">
        <f t="shared" si="8"/>
        <v>15.987194875899901</v>
      </c>
      <c r="F53" s="4">
        <f t="shared" si="9"/>
        <v>-15.987194875899901</v>
      </c>
      <c r="G53" s="1"/>
    </row>
    <row r="54" spans="1:7" x14ac:dyDescent="0.25">
      <c r="A54" s="3">
        <f t="shared" si="10"/>
        <v>-1.9999999999999383E-2</v>
      </c>
      <c r="B54" s="4">
        <f t="shared" si="4"/>
        <v>0.99979997999599901</v>
      </c>
      <c r="C54" s="4">
        <f t="shared" si="6"/>
        <v>-0.99979997999599901</v>
      </c>
      <c r="D54" s="4">
        <f t="shared" si="7"/>
        <v>-0.31999999999999013</v>
      </c>
      <c r="E54" s="4">
        <f t="shared" si="8"/>
        <v>15.996799679935984</v>
      </c>
      <c r="F54" s="4">
        <f t="shared" si="9"/>
        <v>-15.996799679935984</v>
      </c>
      <c r="G54" s="1"/>
    </row>
    <row r="55" spans="1:7" x14ac:dyDescent="0.25">
      <c r="A55" s="3">
        <f>A54+$I$3</f>
        <v>6.1756155744774333E-16</v>
      </c>
      <c r="B55" s="4">
        <f t="shared" si="4"/>
        <v>1</v>
      </c>
      <c r="C55" s="4">
        <f t="shared" si="6"/>
        <v>-1</v>
      </c>
      <c r="D55" s="4">
        <f t="shared" si="7"/>
        <v>9.8809849191638932E-15</v>
      </c>
      <c r="E55" s="4">
        <f t="shared" si="8"/>
        <v>16</v>
      </c>
      <c r="F55" s="4">
        <f t="shared" si="9"/>
        <v>-16</v>
      </c>
      <c r="G55" s="1"/>
    </row>
    <row r="56" spans="1:7" x14ac:dyDescent="0.25">
      <c r="A56" s="3">
        <f t="shared" ref="A56:A104" si="11">A55+$I$3</f>
        <v>2.0000000000000618E-2</v>
      </c>
      <c r="B56" s="4">
        <f t="shared" si="4"/>
        <v>0.99979997999599901</v>
      </c>
      <c r="C56" s="4">
        <f t="shared" ref="C56:C104" si="12">-SQRT(1-POWER(A56,2))</f>
        <v>-0.99979997999599901</v>
      </c>
      <c r="D56" s="4">
        <f t="shared" si="7"/>
        <v>0.32000000000000989</v>
      </c>
      <c r="E56" s="4">
        <f t="shared" si="8"/>
        <v>15.996799679935984</v>
      </c>
      <c r="F56" s="4">
        <f t="shared" si="9"/>
        <v>-15.996799679935984</v>
      </c>
      <c r="G56" s="1"/>
    </row>
    <row r="57" spans="1:7" x14ac:dyDescent="0.25">
      <c r="A57" s="3">
        <f t="shared" si="11"/>
        <v>4.0000000000000618E-2</v>
      </c>
      <c r="B57" s="4">
        <f t="shared" si="4"/>
        <v>0.99919967974374369</v>
      </c>
      <c r="C57" s="4">
        <f t="shared" si="12"/>
        <v>-0.99919967974374369</v>
      </c>
      <c r="D57" s="4">
        <f t="shared" si="7"/>
        <v>0.64000000000000989</v>
      </c>
      <c r="E57" s="4">
        <f t="shared" si="8"/>
        <v>15.987194875899899</v>
      </c>
      <c r="F57" s="4">
        <f t="shared" si="9"/>
        <v>-15.987194875899899</v>
      </c>
      <c r="G57" s="1"/>
    </row>
    <row r="58" spans="1:7" x14ac:dyDescent="0.25">
      <c r="A58" s="3">
        <f t="shared" si="11"/>
        <v>6.0000000000000622E-2</v>
      </c>
      <c r="B58" s="4">
        <f t="shared" si="4"/>
        <v>0.99819837707742243</v>
      </c>
      <c r="C58" s="4">
        <f t="shared" si="12"/>
        <v>-0.99819837707742243</v>
      </c>
      <c r="D58" s="4">
        <f t="shared" si="7"/>
        <v>0.96000000000000996</v>
      </c>
      <c r="E58" s="4">
        <f t="shared" si="8"/>
        <v>15.971174033238759</v>
      </c>
      <c r="F58" s="4">
        <f t="shared" si="9"/>
        <v>-15.971174033238759</v>
      </c>
      <c r="G58" s="1"/>
    </row>
    <row r="59" spans="1:7" x14ac:dyDescent="0.25">
      <c r="A59" s="3">
        <f t="shared" si="11"/>
        <v>8.0000000000000626E-2</v>
      </c>
      <c r="B59" s="4">
        <f t="shared" si="4"/>
        <v>0.996794863550169</v>
      </c>
      <c r="C59" s="4">
        <f t="shared" si="12"/>
        <v>-0.996794863550169</v>
      </c>
      <c r="D59" s="4">
        <f t="shared" si="7"/>
        <v>1.28000000000001</v>
      </c>
      <c r="E59" s="4">
        <f t="shared" si="8"/>
        <v>15.948717816802704</v>
      </c>
      <c r="F59" s="4">
        <f t="shared" si="9"/>
        <v>-15.948717816802704</v>
      </c>
      <c r="G59" s="1"/>
    </row>
    <row r="60" spans="1:7" x14ac:dyDescent="0.25">
      <c r="A60" s="3">
        <f t="shared" si="11"/>
        <v>0.10000000000000063</v>
      </c>
      <c r="B60" s="4">
        <f t="shared" si="4"/>
        <v>0.99498743710661985</v>
      </c>
      <c r="C60" s="4">
        <f t="shared" si="12"/>
        <v>-0.99498743710661985</v>
      </c>
      <c r="D60" s="4">
        <f t="shared" si="7"/>
        <v>1.6000000000000101</v>
      </c>
      <c r="E60" s="4">
        <f t="shared" si="8"/>
        <v>15.919798993705918</v>
      </c>
      <c r="F60" s="4">
        <f t="shared" si="9"/>
        <v>-15.919798993705918</v>
      </c>
      <c r="G60" s="1"/>
    </row>
    <row r="61" spans="1:7" x14ac:dyDescent="0.25">
      <c r="A61" s="3">
        <f t="shared" si="11"/>
        <v>0.12000000000000063</v>
      </c>
      <c r="B61" s="4">
        <f t="shared" si="4"/>
        <v>0.99277389167926844</v>
      </c>
      <c r="C61" s="4">
        <f t="shared" si="12"/>
        <v>-0.99277389167926844</v>
      </c>
      <c r="D61" s="4">
        <f t="shared" si="7"/>
        <v>1.9200000000000101</v>
      </c>
      <c r="E61" s="4">
        <f t="shared" si="8"/>
        <v>15.884382266868295</v>
      </c>
      <c r="F61" s="4">
        <f t="shared" si="9"/>
        <v>-15.884382266868295</v>
      </c>
      <c r="G61" s="1"/>
    </row>
    <row r="62" spans="1:7" x14ac:dyDescent="0.25">
      <c r="A62" s="3">
        <f t="shared" si="11"/>
        <v>0.14000000000000062</v>
      </c>
      <c r="B62" s="4">
        <f t="shared" si="4"/>
        <v>0.99015150355892501</v>
      </c>
      <c r="C62" s="4">
        <f t="shared" si="12"/>
        <v>-0.99015150355892501</v>
      </c>
      <c r="D62" s="4">
        <f t="shared" si="7"/>
        <v>2.24000000000001</v>
      </c>
      <c r="E62" s="4">
        <f t="shared" si="8"/>
        <v>15.8424240569428</v>
      </c>
      <c r="F62" s="4">
        <f t="shared" si="9"/>
        <v>-15.8424240569428</v>
      </c>
      <c r="G62" s="1"/>
    </row>
    <row r="63" spans="1:7" x14ac:dyDescent="0.25">
      <c r="A63" s="3">
        <f t="shared" si="11"/>
        <v>0.16000000000000061</v>
      </c>
      <c r="B63" s="4">
        <f t="shared" si="4"/>
        <v>0.98711701434024524</v>
      </c>
      <c r="C63" s="4">
        <f t="shared" si="12"/>
        <v>-0.98711701434024524</v>
      </c>
      <c r="D63" s="4">
        <f t="shared" si="7"/>
        <v>2.5600000000000098</v>
      </c>
      <c r="E63" s="4">
        <f t="shared" si="8"/>
        <v>15.793872229443924</v>
      </c>
      <c r="F63" s="4">
        <f t="shared" si="9"/>
        <v>-15.793872229443924</v>
      </c>
      <c r="G63" s="1"/>
    </row>
    <row r="64" spans="1:7" x14ac:dyDescent="0.25">
      <c r="A64" s="3">
        <f t="shared" si="11"/>
        <v>0.1800000000000006</v>
      </c>
      <c r="B64" s="4">
        <f t="shared" si="4"/>
        <v>0.98366661018863488</v>
      </c>
      <c r="C64" s="4">
        <f t="shared" si="12"/>
        <v>-0.98366661018863488</v>
      </c>
      <c r="D64" s="4">
        <f t="shared" si="7"/>
        <v>2.8800000000000097</v>
      </c>
      <c r="E64" s="4">
        <f t="shared" si="8"/>
        <v>15.738665763018158</v>
      </c>
      <c r="F64" s="4">
        <f t="shared" si="9"/>
        <v>-15.738665763018158</v>
      </c>
      <c r="G64" s="1"/>
    </row>
    <row r="65" spans="1:7" x14ac:dyDescent="0.25">
      <c r="A65" s="3">
        <f t="shared" si="11"/>
        <v>0.20000000000000059</v>
      </c>
      <c r="B65" s="4">
        <f t="shared" si="4"/>
        <v>0.97979589711327109</v>
      </c>
      <c r="C65" s="4">
        <f t="shared" si="12"/>
        <v>-0.97979589711327109</v>
      </c>
      <c r="D65" s="4">
        <f t="shared" si="7"/>
        <v>3.2000000000000095</v>
      </c>
      <c r="E65" s="4">
        <f t="shared" si="8"/>
        <v>15.676734353812337</v>
      </c>
      <c r="F65" s="4">
        <f t="shared" si="9"/>
        <v>-15.676734353812337</v>
      </c>
      <c r="G65" s="1"/>
    </row>
    <row r="66" spans="1:7" x14ac:dyDescent="0.25">
      <c r="A66" s="3">
        <f t="shared" si="11"/>
        <v>0.22000000000000058</v>
      </c>
      <c r="B66" s="4">
        <f t="shared" si="4"/>
        <v>0.97549987186057574</v>
      </c>
      <c r="C66" s="4">
        <f t="shared" si="12"/>
        <v>-0.97549987186057574</v>
      </c>
      <c r="D66" s="4">
        <f t="shared" si="7"/>
        <v>3.5200000000000093</v>
      </c>
      <c r="E66" s="4">
        <f t="shared" si="8"/>
        <v>15.607997949769212</v>
      </c>
      <c r="F66" s="4">
        <f t="shared" si="9"/>
        <v>-15.607997949769212</v>
      </c>
      <c r="G66" s="1"/>
    </row>
    <row r="67" spans="1:7" x14ac:dyDescent="0.25">
      <c r="A67" s="3">
        <f t="shared" si="11"/>
        <v>0.24000000000000057</v>
      </c>
      <c r="B67" s="4">
        <f t="shared" si="4"/>
        <v>0.97077288796092764</v>
      </c>
      <c r="C67" s="4">
        <f t="shared" si="12"/>
        <v>-0.97077288796092764</v>
      </c>
      <c r="D67" s="4">
        <f t="shared" si="7"/>
        <v>3.8400000000000092</v>
      </c>
      <c r="E67" s="4">
        <f t="shared" si="8"/>
        <v>15.532366207374842</v>
      </c>
      <c r="F67" s="4">
        <f t="shared" si="9"/>
        <v>-15.532366207374842</v>
      </c>
      <c r="G67" s="1"/>
    </row>
    <row r="68" spans="1:7" x14ac:dyDescent="0.25">
      <c r="A68" s="3">
        <f t="shared" si="11"/>
        <v>0.26000000000000056</v>
      </c>
      <c r="B68" s="4">
        <f t="shared" si="4"/>
        <v>0.9656086163658647</v>
      </c>
      <c r="C68" s="4">
        <f t="shared" si="12"/>
        <v>-0.9656086163658647</v>
      </c>
      <c r="D68" s="4">
        <f t="shared" si="7"/>
        <v>4.160000000000009</v>
      </c>
      <c r="E68" s="4">
        <f t="shared" si="8"/>
        <v>15.449737861853835</v>
      </c>
      <c r="F68" s="4">
        <f t="shared" si="9"/>
        <v>-15.449737861853835</v>
      </c>
      <c r="G68" s="1"/>
    </row>
    <row r="69" spans="1:7" x14ac:dyDescent="0.25">
      <c r="A69" s="3">
        <f t="shared" si="11"/>
        <v>0.28000000000000058</v>
      </c>
      <c r="B69" s="4">
        <f t="shared" si="4"/>
        <v>0.95999999999999985</v>
      </c>
      <c r="C69" s="4">
        <f t="shared" si="12"/>
        <v>-0.95999999999999985</v>
      </c>
      <c r="D69" s="4">
        <f t="shared" ref="D69:D105" si="13">$P$1*A69</f>
        <v>4.4800000000000093</v>
      </c>
      <c r="E69" s="4">
        <f t="shared" ref="E69:E105" si="14">$P$1*B69</f>
        <v>15.359999999999998</v>
      </c>
      <c r="F69" s="4">
        <f t="shared" ref="F69:F105" si="15">$P$1*C69</f>
        <v>-15.359999999999998</v>
      </c>
      <c r="G69" s="1"/>
    </row>
    <row r="70" spans="1:7" x14ac:dyDescent="0.25">
      <c r="A70" s="3">
        <f t="shared" si="11"/>
        <v>0.3000000000000006</v>
      </c>
      <c r="B70" s="4">
        <f t="shared" si="4"/>
        <v>0.95393920141694544</v>
      </c>
      <c r="C70" s="4">
        <f t="shared" si="12"/>
        <v>-0.95393920141694544</v>
      </c>
      <c r="D70" s="4">
        <f t="shared" si="13"/>
        <v>4.8000000000000096</v>
      </c>
      <c r="E70" s="4">
        <f t="shared" si="14"/>
        <v>15.263027222671127</v>
      </c>
      <c r="F70" s="4">
        <f t="shared" si="15"/>
        <v>-15.263027222671127</v>
      </c>
      <c r="G70" s="1"/>
    </row>
    <row r="71" spans="1:7" x14ac:dyDescent="0.25">
      <c r="A71" s="3">
        <f t="shared" si="11"/>
        <v>0.32000000000000062</v>
      </c>
      <c r="B71" s="4">
        <f t="shared" ref="B71:B104" si="16">SQRT(1-POWER(A71,2))</f>
        <v>0.94741754258616073</v>
      </c>
      <c r="C71" s="4">
        <f t="shared" si="12"/>
        <v>-0.94741754258616073</v>
      </c>
      <c r="D71" s="4">
        <f t="shared" si="13"/>
        <v>5.1200000000000099</v>
      </c>
      <c r="E71" s="4">
        <f t="shared" si="14"/>
        <v>15.158680681378572</v>
      </c>
      <c r="F71" s="4">
        <f t="shared" si="15"/>
        <v>-15.158680681378572</v>
      </c>
      <c r="G71" s="1"/>
    </row>
    <row r="72" spans="1:7" x14ac:dyDescent="0.25">
      <c r="A72" s="3">
        <f t="shared" si="11"/>
        <v>0.34000000000000064</v>
      </c>
      <c r="B72" s="4">
        <f t="shared" si="16"/>
        <v>0.94042543564069958</v>
      </c>
      <c r="C72" s="4">
        <f t="shared" si="12"/>
        <v>-0.94042543564069958</v>
      </c>
      <c r="D72" s="4">
        <f t="shared" si="13"/>
        <v>5.4400000000000102</v>
      </c>
      <c r="E72" s="4">
        <f t="shared" si="14"/>
        <v>15.046806970251193</v>
      </c>
      <c r="F72" s="4">
        <f t="shared" si="15"/>
        <v>-15.046806970251193</v>
      </c>
      <c r="G72" s="1"/>
    </row>
    <row r="73" spans="1:7" x14ac:dyDescent="0.25">
      <c r="A73" s="3">
        <f t="shared" si="11"/>
        <v>0.36000000000000065</v>
      </c>
      <c r="B73" s="4">
        <f t="shared" si="16"/>
        <v>0.9329523031752478</v>
      </c>
      <c r="C73" s="4">
        <f t="shared" si="12"/>
        <v>-0.9329523031752478</v>
      </c>
      <c r="D73" s="4">
        <f t="shared" si="13"/>
        <v>5.7600000000000104</v>
      </c>
      <c r="E73" s="4">
        <f t="shared" si="14"/>
        <v>14.927236850803965</v>
      </c>
      <c r="F73" s="4">
        <f t="shared" si="15"/>
        <v>-14.927236850803965</v>
      </c>
      <c r="G73" s="1"/>
    </row>
    <row r="74" spans="1:7" x14ac:dyDescent="0.25">
      <c r="A74" s="3">
        <f t="shared" si="11"/>
        <v>0.38000000000000067</v>
      </c>
      <c r="B74" s="4">
        <f t="shared" si="16"/>
        <v>0.92498648638777392</v>
      </c>
      <c r="C74" s="4">
        <f t="shared" si="12"/>
        <v>-0.92498648638777392</v>
      </c>
      <c r="D74" s="4">
        <f t="shared" si="13"/>
        <v>6.0800000000000107</v>
      </c>
      <c r="E74" s="4">
        <f t="shared" si="14"/>
        <v>14.799783782204383</v>
      </c>
      <c r="F74" s="4">
        <f t="shared" si="15"/>
        <v>-14.799783782204383</v>
      </c>
      <c r="G74" s="1"/>
    </row>
    <row r="75" spans="1:7" x14ac:dyDescent="0.25">
      <c r="A75" s="3">
        <f t="shared" si="11"/>
        <v>0.40000000000000069</v>
      </c>
      <c r="B75" s="4">
        <f t="shared" si="16"/>
        <v>0.91651513899116765</v>
      </c>
      <c r="C75" s="4">
        <f t="shared" si="12"/>
        <v>-0.91651513899116765</v>
      </c>
      <c r="D75" s="4">
        <f t="shared" si="13"/>
        <v>6.400000000000011</v>
      </c>
      <c r="E75" s="4">
        <f t="shared" si="14"/>
        <v>14.664242223858682</v>
      </c>
      <c r="F75" s="4">
        <f t="shared" si="15"/>
        <v>-14.664242223858682</v>
      </c>
      <c r="G75" s="1"/>
    </row>
    <row r="76" spans="1:7" x14ac:dyDescent="0.25">
      <c r="A76" s="3">
        <f t="shared" si="11"/>
        <v>0.42000000000000071</v>
      </c>
      <c r="B76" s="4">
        <f t="shared" si="16"/>
        <v>0.90752410436307385</v>
      </c>
      <c r="C76" s="4">
        <f t="shared" si="12"/>
        <v>-0.90752410436307385</v>
      </c>
      <c r="D76" s="4">
        <f t="shared" si="13"/>
        <v>6.7200000000000113</v>
      </c>
      <c r="E76" s="4">
        <f t="shared" si="14"/>
        <v>14.520385669809182</v>
      </c>
      <c r="F76" s="4">
        <f t="shared" si="15"/>
        <v>-14.520385669809182</v>
      </c>
      <c r="G76" s="1"/>
    </row>
    <row r="77" spans="1:7" x14ac:dyDescent="0.25">
      <c r="A77" s="3">
        <f t="shared" si="11"/>
        <v>0.44000000000000072</v>
      </c>
      <c r="B77" s="4">
        <f t="shared" si="16"/>
        <v>0.89799777282574555</v>
      </c>
      <c r="C77" s="4">
        <f t="shared" si="12"/>
        <v>-0.89799777282574555</v>
      </c>
      <c r="D77" s="4">
        <f t="shared" si="13"/>
        <v>7.0400000000000116</v>
      </c>
      <c r="E77" s="4">
        <f t="shared" si="14"/>
        <v>14.367964365211929</v>
      </c>
      <c r="F77" s="4">
        <f t="shared" si="15"/>
        <v>-14.367964365211929</v>
      </c>
      <c r="G77" s="1"/>
    </row>
    <row r="78" spans="1:7" x14ac:dyDescent="0.25">
      <c r="A78" s="3">
        <f t="shared" si="11"/>
        <v>0.46000000000000074</v>
      </c>
      <c r="B78" s="4">
        <f t="shared" si="16"/>
        <v>0.88791891521692412</v>
      </c>
      <c r="C78" s="4">
        <f t="shared" si="12"/>
        <v>-0.88791891521692412</v>
      </c>
      <c r="D78" s="4">
        <f t="shared" si="13"/>
        <v>7.3600000000000119</v>
      </c>
      <c r="E78" s="4">
        <f t="shared" si="14"/>
        <v>14.206702643470786</v>
      </c>
      <c r="F78" s="4">
        <f t="shared" si="15"/>
        <v>-14.206702643470786</v>
      </c>
      <c r="G78" s="1"/>
    </row>
    <row r="79" spans="1:7" x14ac:dyDescent="0.25">
      <c r="A79" s="3">
        <f t="shared" si="11"/>
        <v>0.48000000000000076</v>
      </c>
      <c r="B79" s="4">
        <f t="shared" si="16"/>
        <v>0.87726848797845192</v>
      </c>
      <c r="C79" s="4">
        <f t="shared" si="12"/>
        <v>-0.87726848797845192</v>
      </c>
      <c r="D79" s="4">
        <f t="shared" si="13"/>
        <v>7.6800000000000122</v>
      </c>
      <c r="E79" s="4">
        <f t="shared" si="14"/>
        <v>14.036295807655231</v>
      </c>
      <c r="F79" s="4">
        <f t="shared" si="15"/>
        <v>-14.036295807655231</v>
      </c>
      <c r="G79" s="1"/>
    </row>
    <row r="80" spans="1:7" x14ac:dyDescent="0.25">
      <c r="A80" s="3">
        <f t="shared" si="11"/>
        <v>0.50000000000000078</v>
      </c>
      <c r="B80" s="4">
        <f t="shared" si="16"/>
        <v>0.86602540378443815</v>
      </c>
      <c r="C80" s="4">
        <f t="shared" si="12"/>
        <v>-0.86602540378443815</v>
      </c>
      <c r="D80" s="4">
        <f t="shared" si="13"/>
        <v>8.0000000000000124</v>
      </c>
      <c r="E80" s="4">
        <f t="shared" si="14"/>
        <v>13.85640646055101</v>
      </c>
      <c r="F80" s="4">
        <f t="shared" si="15"/>
        <v>-13.85640646055101</v>
      </c>
      <c r="G80" s="1"/>
    </row>
    <row r="81" spans="1:7" x14ac:dyDescent="0.25">
      <c r="A81" s="3">
        <f t="shared" si="11"/>
        <v>0.52000000000000079</v>
      </c>
      <c r="B81" s="4">
        <f t="shared" si="16"/>
        <v>0.85416626016250441</v>
      </c>
      <c r="C81" s="4">
        <f t="shared" si="12"/>
        <v>-0.85416626016250441</v>
      </c>
      <c r="D81" s="4">
        <f t="shared" si="13"/>
        <v>8.3200000000000127</v>
      </c>
      <c r="E81" s="4">
        <f t="shared" si="14"/>
        <v>13.666660162600071</v>
      </c>
      <c r="F81" s="4">
        <f t="shared" si="15"/>
        <v>-13.666660162600071</v>
      </c>
      <c r="G81" s="1"/>
    </row>
    <row r="82" spans="1:7" x14ac:dyDescent="0.25">
      <c r="A82" s="3">
        <f t="shared" si="11"/>
        <v>0.54000000000000081</v>
      </c>
      <c r="B82" s="4">
        <f t="shared" si="16"/>
        <v>0.841665016500032</v>
      </c>
      <c r="C82" s="4">
        <f t="shared" si="12"/>
        <v>-0.841665016500032</v>
      </c>
      <c r="D82" s="4">
        <f t="shared" si="13"/>
        <v>8.640000000000013</v>
      </c>
      <c r="E82" s="4">
        <f t="shared" si="14"/>
        <v>13.466640264000512</v>
      </c>
      <c r="F82" s="4">
        <f t="shared" si="15"/>
        <v>-13.466640264000512</v>
      </c>
      <c r="G82" s="1"/>
    </row>
    <row r="83" spans="1:7" x14ac:dyDescent="0.25">
      <c r="A83" s="3">
        <f t="shared" si="11"/>
        <v>0.56000000000000083</v>
      </c>
      <c r="B83" s="4">
        <f t="shared" si="16"/>
        <v>0.82849260708831862</v>
      </c>
      <c r="C83" s="4">
        <f t="shared" si="12"/>
        <v>-0.82849260708831862</v>
      </c>
      <c r="D83" s="4">
        <f t="shared" si="13"/>
        <v>8.9600000000000133</v>
      </c>
      <c r="E83" s="4">
        <f t="shared" si="14"/>
        <v>13.255881713413098</v>
      </c>
      <c r="F83" s="4">
        <f t="shared" si="15"/>
        <v>-13.255881713413098</v>
      </c>
      <c r="G83" s="1"/>
    </row>
    <row r="84" spans="1:7" x14ac:dyDescent="0.25">
      <c r="A84" s="3">
        <f t="shared" si="11"/>
        <v>0.58000000000000085</v>
      </c>
      <c r="B84" s="4">
        <f t="shared" si="16"/>
        <v>0.81461647417665151</v>
      </c>
      <c r="C84" s="4">
        <f t="shared" si="12"/>
        <v>-0.81461647417665151</v>
      </c>
      <c r="D84" s="4">
        <f t="shared" si="13"/>
        <v>9.2800000000000136</v>
      </c>
      <c r="E84" s="4">
        <f t="shared" si="14"/>
        <v>13.033863586826424</v>
      </c>
      <c r="F84" s="4">
        <f t="shared" si="15"/>
        <v>-13.033863586826424</v>
      </c>
      <c r="G84" s="1"/>
    </row>
    <row r="85" spans="1:7" x14ac:dyDescent="0.25">
      <c r="A85" s="3">
        <f t="shared" si="11"/>
        <v>0.60000000000000087</v>
      </c>
      <c r="B85" s="4">
        <f t="shared" si="16"/>
        <v>0.79999999999999938</v>
      </c>
      <c r="C85" s="4">
        <f t="shared" si="12"/>
        <v>-0.79999999999999938</v>
      </c>
      <c r="D85" s="4">
        <f t="shared" si="13"/>
        <v>9.6000000000000139</v>
      </c>
      <c r="E85" s="4">
        <f t="shared" si="14"/>
        <v>12.79999999999999</v>
      </c>
      <c r="F85" s="4">
        <f t="shared" si="15"/>
        <v>-12.79999999999999</v>
      </c>
      <c r="G85" s="1"/>
    </row>
    <row r="86" spans="1:7" x14ac:dyDescent="0.25">
      <c r="A86" s="3">
        <f t="shared" si="11"/>
        <v>0.62000000000000088</v>
      </c>
      <c r="B86" s="4">
        <f t="shared" si="16"/>
        <v>0.78460180983732053</v>
      </c>
      <c r="C86" s="4">
        <f t="shared" si="12"/>
        <v>-0.78460180983732053</v>
      </c>
      <c r="D86" s="4">
        <f t="shared" si="13"/>
        <v>9.9200000000000141</v>
      </c>
      <c r="E86" s="4">
        <f t="shared" si="14"/>
        <v>12.553628957397128</v>
      </c>
      <c r="F86" s="4">
        <f t="shared" si="15"/>
        <v>-12.553628957397128</v>
      </c>
      <c r="G86" s="1"/>
    </row>
    <row r="87" spans="1:7" x14ac:dyDescent="0.25">
      <c r="A87" s="3">
        <f t="shared" si="11"/>
        <v>0.6400000000000009</v>
      </c>
      <c r="B87" s="4">
        <f t="shared" si="16"/>
        <v>0.76837490849194112</v>
      </c>
      <c r="C87" s="4">
        <f t="shared" si="12"/>
        <v>-0.76837490849194112</v>
      </c>
      <c r="D87" s="4">
        <f t="shared" si="13"/>
        <v>10.240000000000014</v>
      </c>
      <c r="E87" s="4">
        <f t="shared" si="14"/>
        <v>12.293998535871058</v>
      </c>
      <c r="F87" s="4">
        <f t="shared" si="15"/>
        <v>-12.293998535871058</v>
      </c>
      <c r="G87" s="1"/>
    </row>
    <row r="88" spans="1:7" x14ac:dyDescent="0.25">
      <c r="A88" s="3">
        <f t="shared" si="11"/>
        <v>0.66000000000000092</v>
      </c>
      <c r="B88" s="4">
        <f t="shared" si="16"/>
        <v>0.75126559883971711</v>
      </c>
      <c r="C88" s="4">
        <f t="shared" si="12"/>
        <v>-0.75126559883971711</v>
      </c>
      <c r="D88" s="4">
        <f t="shared" si="13"/>
        <v>10.560000000000015</v>
      </c>
      <c r="E88" s="4">
        <f t="shared" si="14"/>
        <v>12.020249581435474</v>
      </c>
      <c r="F88" s="4">
        <f t="shared" si="15"/>
        <v>-12.020249581435474</v>
      </c>
      <c r="G88" s="1"/>
    </row>
    <row r="89" spans="1:7" x14ac:dyDescent="0.25">
      <c r="A89" s="3">
        <f t="shared" si="11"/>
        <v>0.68000000000000094</v>
      </c>
      <c r="B89" s="4">
        <f t="shared" si="16"/>
        <v>0.7332121111929335</v>
      </c>
      <c r="C89" s="4">
        <f t="shared" si="12"/>
        <v>-0.7332121111929335</v>
      </c>
      <c r="D89" s="4">
        <f t="shared" si="13"/>
        <v>10.880000000000015</v>
      </c>
      <c r="E89" s="4">
        <f t="shared" si="14"/>
        <v>11.731393779086936</v>
      </c>
      <c r="F89" s="4">
        <f t="shared" si="15"/>
        <v>-11.731393779086936</v>
      </c>
      <c r="G89" s="1"/>
    </row>
    <row r="90" spans="1:7" x14ac:dyDescent="0.25">
      <c r="A90" s="3">
        <f t="shared" si="11"/>
        <v>0.70000000000000095</v>
      </c>
      <c r="B90" s="4">
        <f t="shared" si="16"/>
        <v>0.71414284285428409</v>
      </c>
      <c r="C90" s="4">
        <f t="shared" si="12"/>
        <v>-0.71414284285428409</v>
      </c>
      <c r="D90" s="4">
        <f t="shared" si="13"/>
        <v>11.200000000000015</v>
      </c>
      <c r="E90" s="4">
        <f t="shared" si="14"/>
        <v>11.426285485668545</v>
      </c>
      <c r="F90" s="4">
        <f t="shared" si="15"/>
        <v>-11.426285485668545</v>
      </c>
      <c r="G90" s="1"/>
    </row>
    <row r="91" spans="1:7" x14ac:dyDescent="0.25">
      <c r="A91" s="3">
        <f t="shared" si="11"/>
        <v>0.72000000000000097</v>
      </c>
      <c r="B91" s="4">
        <f t="shared" si="16"/>
        <v>0.69397406291589792</v>
      </c>
      <c r="C91" s="4">
        <f t="shared" si="12"/>
        <v>-0.69397406291589792</v>
      </c>
      <c r="D91" s="4">
        <f t="shared" si="13"/>
        <v>11.520000000000016</v>
      </c>
      <c r="E91" s="4">
        <f t="shared" si="14"/>
        <v>11.103585006654367</v>
      </c>
      <c r="F91" s="4">
        <f t="shared" si="15"/>
        <v>-11.103585006654367</v>
      </c>
      <c r="G91" s="1"/>
    </row>
    <row r="92" spans="1:7" x14ac:dyDescent="0.25">
      <c r="A92" s="3">
        <f>A91+$I$3</f>
        <v>0.74000000000000099</v>
      </c>
      <c r="B92" s="4">
        <f t="shared" si="16"/>
        <v>0.67260686883200838</v>
      </c>
      <c r="C92" s="4">
        <f t="shared" si="12"/>
        <v>-0.67260686883200838</v>
      </c>
      <c r="D92" s="4">
        <f t="shared" si="13"/>
        <v>11.840000000000016</v>
      </c>
      <c r="E92" s="4">
        <f t="shared" si="14"/>
        <v>10.761709901312134</v>
      </c>
      <c r="F92" s="4">
        <f t="shared" si="15"/>
        <v>-10.761709901312134</v>
      </c>
      <c r="G92" s="1"/>
    </row>
    <row r="93" spans="1:7" x14ac:dyDescent="0.25">
      <c r="A93" s="3">
        <f t="shared" si="11"/>
        <v>0.76000000000000101</v>
      </c>
      <c r="B93" s="4">
        <f t="shared" si="16"/>
        <v>0.64992307237087565</v>
      </c>
      <c r="C93" s="4">
        <f t="shared" si="12"/>
        <v>-0.64992307237087565</v>
      </c>
      <c r="D93" s="4">
        <f t="shared" si="13"/>
        <v>12.160000000000016</v>
      </c>
      <c r="E93" s="4">
        <f t="shared" si="14"/>
        <v>10.39876915793401</v>
      </c>
      <c r="F93" s="4">
        <f t="shared" si="15"/>
        <v>-10.39876915793401</v>
      </c>
      <c r="G93" s="1"/>
    </row>
    <row r="94" spans="1:7" x14ac:dyDescent="0.25">
      <c r="A94" s="3">
        <f t="shared" si="11"/>
        <v>0.78000000000000103</v>
      </c>
      <c r="B94" s="4">
        <f t="shared" si="16"/>
        <v>0.62577951388647934</v>
      </c>
      <c r="C94" s="4">
        <f t="shared" si="12"/>
        <v>-0.62577951388647934</v>
      </c>
      <c r="D94" s="4">
        <f t="shared" si="13"/>
        <v>12.480000000000016</v>
      </c>
      <c r="E94" s="4">
        <f t="shared" si="14"/>
        <v>10.01247222218367</v>
      </c>
      <c r="F94" s="4">
        <f t="shared" si="15"/>
        <v>-10.01247222218367</v>
      </c>
      <c r="G94" s="1"/>
    </row>
    <row r="95" spans="1:7" x14ac:dyDescent="0.25">
      <c r="A95" s="3">
        <f t="shared" si="11"/>
        <v>0.80000000000000104</v>
      </c>
      <c r="B95" s="4">
        <f t="shared" si="16"/>
        <v>0.59999999999999865</v>
      </c>
      <c r="C95" s="4">
        <f t="shared" si="12"/>
        <v>-0.59999999999999865</v>
      </c>
      <c r="D95" s="4">
        <f t="shared" si="13"/>
        <v>12.800000000000017</v>
      </c>
      <c r="E95" s="4">
        <f t="shared" si="14"/>
        <v>9.5999999999999783</v>
      </c>
      <c r="F95" s="4">
        <f t="shared" si="15"/>
        <v>-9.5999999999999783</v>
      </c>
      <c r="G95" s="1"/>
    </row>
    <row r="96" spans="1:7" x14ac:dyDescent="0.25">
      <c r="A96" s="3">
        <f t="shared" si="11"/>
        <v>0.82000000000000106</v>
      </c>
      <c r="B96" s="4">
        <f t="shared" si="16"/>
        <v>0.57236352085016584</v>
      </c>
      <c r="C96" s="4">
        <f t="shared" si="12"/>
        <v>-0.57236352085016584</v>
      </c>
      <c r="D96" s="4">
        <f t="shared" si="13"/>
        <v>13.120000000000017</v>
      </c>
      <c r="E96" s="4">
        <f t="shared" si="14"/>
        <v>9.1578163336026535</v>
      </c>
      <c r="F96" s="4">
        <f t="shared" si="15"/>
        <v>-9.1578163336026535</v>
      </c>
      <c r="G96" s="1"/>
    </row>
    <row r="97" spans="1:7" x14ac:dyDescent="0.25">
      <c r="A97" s="3">
        <f t="shared" si="11"/>
        <v>0.84000000000000108</v>
      </c>
      <c r="B97" s="4">
        <f t="shared" si="16"/>
        <v>0.54258639865001979</v>
      </c>
      <c r="C97" s="4">
        <f t="shared" si="12"/>
        <v>-0.54258639865001979</v>
      </c>
      <c r="D97" s="4">
        <f t="shared" si="13"/>
        <v>13.440000000000017</v>
      </c>
      <c r="E97" s="4">
        <f t="shared" si="14"/>
        <v>8.6813823784003166</v>
      </c>
      <c r="F97" s="4">
        <f t="shared" si="15"/>
        <v>-8.6813823784003166</v>
      </c>
      <c r="G97" s="1"/>
    </row>
    <row r="98" spans="1:7" x14ac:dyDescent="0.25">
      <c r="A98" s="3">
        <f t="shared" si="11"/>
        <v>0.8600000000000011</v>
      </c>
      <c r="B98" s="4">
        <f t="shared" si="16"/>
        <v>0.5102940328869211</v>
      </c>
      <c r="C98" s="4">
        <f t="shared" si="12"/>
        <v>-0.5102940328869211</v>
      </c>
      <c r="D98" s="4">
        <f t="shared" si="13"/>
        <v>13.760000000000018</v>
      </c>
      <c r="E98" s="4">
        <f t="shared" si="14"/>
        <v>8.1647045261907376</v>
      </c>
      <c r="F98" s="4">
        <f t="shared" si="15"/>
        <v>-8.1647045261907376</v>
      </c>
      <c r="G98" s="1"/>
    </row>
    <row r="99" spans="1:7" x14ac:dyDescent="0.25">
      <c r="A99" s="3">
        <f t="shared" si="11"/>
        <v>0.88000000000000111</v>
      </c>
      <c r="B99" s="4">
        <f t="shared" si="16"/>
        <v>0.47497368348151459</v>
      </c>
      <c r="C99" s="4">
        <f t="shared" si="12"/>
        <v>-0.47497368348151459</v>
      </c>
      <c r="D99" s="4">
        <f t="shared" si="13"/>
        <v>14.080000000000018</v>
      </c>
      <c r="E99" s="4">
        <f t="shared" si="14"/>
        <v>7.5995789357042334</v>
      </c>
      <c r="F99" s="4">
        <f t="shared" si="15"/>
        <v>-7.5995789357042334</v>
      </c>
      <c r="G99" s="1"/>
    </row>
    <row r="100" spans="1:7" x14ac:dyDescent="0.25">
      <c r="A100" s="3">
        <f t="shared" si="11"/>
        <v>0.90000000000000113</v>
      </c>
      <c r="B100" s="4">
        <f t="shared" si="16"/>
        <v>0.435889894354065</v>
      </c>
      <c r="C100" s="4">
        <f t="shared" si="12"/>
        <v>-0.435889894354065</v>
      </c>
      <c r="D100" s="4">
        <f t="shared" si="13"/>
        <v>14.400000000000018</v>
      </c>
      <c r="E100" s="4">
        <f t="shared" si="14"/>
        <v>6.97423830966504</v>
      </c>
      <c r="F100" s="4">
        <f t="shared" si="15"/>
        <v>-6.97423830966504</v>
      </c>
      <c r="G100" s="1"/>
    </row>
    <row r="101" spans="1:7" x14ac:dyDescent="0.25">
      <c r="A101" s="3">
        <f t="shared" si="11"/>
        <v>0.92000000000000115</v>
      </c>
      <c r="B101" s="4">
        <f t="shared" si="16"/>
        <v>0.39191835884530574</v>
      </c>
      <c r="C101" s="4">
        <f t="shared" si="12"/>
        <v>-0.39191835884530574</v>
      </c>
      <c r="D101" s="4">
        <f t="shared" si="13"/>
        <v>14.720000000000018</v>
      </c>
      <c r="E101" s="4">
        <f t="shared" si="14"/>
        <v>6.2706937415248918</v>
      </c>
      <c r="F101" s="4">
        <f t="shared" si="15"/>
        <v>-6.2706937415248918</v>
      </c>
      <c r="G101" s="1"/>
    </row>
    <row r="102" spans="1:7" x14ac:dyDescent="0.25">
      <c r="A102" s="3">
        <f t="shared" si="11"/>
        <v>0.94000000000000117</v>
      </c>
      <c r="B102" s="4">
        <f t="shared" si="16"/>
        <v>0.34117444218463644</v>
      </c>
      <c r="C102" s="4">
        <f t="shared" si="12"/>
        <v>-0.34117444218463644</v>
      </c>
      <c r="D102" s="4">
        <f t="shared" si="13"/>
        <v>15.040000000000019</v>
      </c>
      <c r="E102" s="4">
        <f t="shared" si="14"/>
        <v>5.458791074954183</v>
      </c>
      <c r="F102" s="4">
        <f t="shared" si="15"/>
        <v>-5.458791074954183</v>
      </c>
      <c r="G102" s="1"/>
    </row>
    <row r="103" spans="1:7" x14ac:dyDescent="0.25">
      <c r="A103" s="3">
        <f t="shared" si="11"/>
        <v>0.96000000000000119</v>
      </c>
      <c r="B103" s="4">
        <f t="shared" si="16"/>
        <v>0.27999999999999586</v>
      </c>
      <c r="C103" s="4">
        <f t="shared" si="12"/>
        <v>-0.27999999999999586</v>
      </c>
      <c r="D103" s="4">
        <f t="shared" si="13"/>
        <v>15.360000000000019</v>
      </c>
      <c r="E103" s="4">
        <f t="shared" si="14"/>
        <v>4.4799999999999338</v>
      </c>
      <c r="F103" s="4">
        <f t="shared" si="15"/>
        <v>-4.4799999999999338</v>
      </c>
      <c r="G103" s="1"/>
    </row>
    <row r="104" spans="1:7" x14ac:dyDescent="0.25">
      <c r="A104" s="3">
        <f t="shared" si="11"/>
        <v>0.9800000000000012</v>
      </c>
      <c r="B104" s="4">
        <f t="shared" si="16"/>
        <v>0.19899748742131806</v>
      </c>
      <c r="C104" s="4">
        <f t="shared" si="12"/>
        <v>-0.19899748742131806</v>
      </c>
      <c r="D104" s="4">
        <f t="shared" si="13"/>
        <v>15.680000000000019</v>
      </c>
      <c r="E104" s="4">
        <f t="shared" si="14"/>
        <v>3.183959798741089</v>
      </c>
      <c r="F104" s="4">
        <f t="shared" si="15"/>
        <v>-3.183959798741089</v>
      </c>
      <c r="G104" s="1"/>
    </row>
    <row r="105" spans="1:7" x14ac:dyDescent="0.25">
      <c r="A105" s="3">
        <f>A104+$I$3</f>
        <v>1.0000000000000011</v>
      </c>
      <c r="B105" s="4">
        <v>0</v>
      </c>
      <c r="C105" s="4">
        <v>0</v>
      </c>
      <c r="D105" s="4">
        <f t="shared" si="13"/>
        <v>16.000000000000018</v>
      </c>
      <c r="E105" s="4">
        <f t="shared" si="14"/>
        <v>0</v>
      </c>
      <c r="F105" s="4">
        <f t="shared" si="15"/>
        <v>0</v>
      </c>
      <c r="G105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H1:L9"/>
  <sheetViews>
    <sheetView workbookViewId="0">
      <selection activeCell="C13" sqref="C13"/>
    </sheetView>
  </sheetViews>
  <sheetFormatPr defaultRowHeight="15" x14ac:dyDescent="0.25"/>
  <cols>
    <col min="8" max="8" width="9.140625" customWidth="1"/>
  </cols>
  <sheetData>
    <row r="1" spans="8:12" ht="21" x14ac:dyDescent="0.35">
      <c r="H1" s="2" t="s">
        <v>5</v>
      </c>
      <c r="I1" s="2">
        <v>2</v>
      </c>
      <c r="K1" s="2">
        <f>PI()</f>
        <v>3.1415926535897931</v>
      </c>
    </row>
    <row r="2" spans="8:12" x14ac:dyDescent="0.25">
      <c r="J2" s="1">
        <v>1</v>
      </c>
      <c r="L2">
        <f t="shared" ref="L2:L8" si="0">2*$K$1*J2</f>
        <v>6.2831853071795862</v>
      </c>
    </row>
    <row r="3" spans="8:12" x14ac:dyDescent="0.25">
      <c r="J3" s="1">
        <v>2</v>
      </c>
      <c r="L3">
        <f t="shared" si="0"/>
        <v>12.566370614359172</v>
      </c>
    </row>
    <row r="4" spans="8:12" x14ac:dyDescent="0.25">
      <c r="J4" s="1">
        <v>3</v>
      </c>
      <c r="L4">
        <f t="shared" si="0"/>
        <v>18.849555921538759</v>
      </c>
    </row>
    <row r="5" spans="8:12" x14ac:dyDescent="0.25">
      <c r="J5" s="1">
        <v>4</v>
      </c>
      <c r="L5">
        <f t="shared" si="0"/>
        <v>25.132741228718345</v>
      </c>
    </row>
    <row r="6" spans="8:12" x14ac:dyDescent="0.25">
      <c r="J6" s="1">
        <v>5</v>
      </c>
      <c r="L6">
        <f t="shared" si="0"/>
        <v>31.415926535897931</v>
      </c>
    </row>
    <row r="7" spans="8:12" x14ac:dyDescent="0.25">
      <c r="J7" s="1">
        <v>6</v>
      </c>
      <c r="L7">
        <f t="shared" si="0"/>
        <v>37.699111843077517</v>
      </c>
    </row>
    <row r="8" spans="8:12" x14ac:dyDescent="0.25">
      <c r="J8" s="1">
        <v>7</v>
      </c>
      <c r="L8">
        <f t="shared" si="0"/>
        <v>43.982297150257104</v>
      </c>
    </row>
    <row r="9" spans="8:12" x14ac:dyDescent="0.25">
      <c r="J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pIGRECO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2020-11-14T16:14:55Z</dcterms:created>
  <dcterms:modified xsi:type="dcterms:W3CDTF">2020-11-15T08:46:57Z</dcterms:modified>
</cp:coreProperties>
</file>